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Area" localSheetId="0">'A'!$A$1:$B$124</definedName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<sst xmlns="http://schemas.openxmlformats.org/spreadsheetml/2006/main" count="101" uniqueCount="99">
  <si>
    <t xml:space="preserve"> 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</si>
  <si>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</si>
  <si>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</si>
  <si>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</si>
  <si>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</si>
  <si>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</si>
  <si>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</si>
  <si>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</si>
  <si>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</si>
  <si>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</si>
  <si>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</si>
  <si>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</si>
  <si>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</si>
  <si>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</si>
  <si>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</si>
  <si>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</si>
  <si>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</si>
  <si>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</si>
  <si>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</si>
  <si>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</si>
  <si>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</si>
  <si>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</si>
  <si>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</si>
  <si>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</si>
  <si>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</si>
  <si>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</si>
  <si>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</si>
  <si>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</si>
  <si>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</si>
  <si>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</si>
  <si>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</si>
  <si>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</si>
  <si>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</si>
  <si>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</si>
  <si>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</si>
  <si>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</si>
  <si>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</si>
  <si>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</si>
  <si>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</si>
  <si>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</si>
  <si>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</si>
  <si>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</si>
  <si>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</si>
  <si>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</si>
  <si>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</si>
  <si>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</si>
  <si>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</si>
  <si>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</si>
  <si>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</si>
  <si>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</si>
  <si>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</si>
  <si>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</si>
  <si>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</si>
  <si>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</si>
  <si>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</si>
  <si>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</si>
  <si>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</si>
  <si>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</si>
  <si>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</si>
  <si>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</si>
  <si>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Actuarial Mathematics</t>
  </si>
  <si>
    <t xml:space="preserve">  Applied Anthropology</t>
  </si>
  <si>
    <t xml:space="preserve">  Islamic Studies</t>
  </si>
  <si>
    <t xml:space="preserve">  Music</t>
  </si>
  <si>
    <t xml:space="preserve">  Industrial &amp; Operations Management</t>
  </si>
  <si>
    <t xml:space="preserve">  Secondary Education</t>
  </si>
  <si>
    <t>ARTS &amp; ARCHITECTURE</t>
  </si>
  <si>
    <t xml:space="preserve">  Biotechnology</t>
  </si>
  <si>
    <t xml:space="preserve">  Mathematics Education</t>
  </si>
  <si>
    <t xml:space="preserve">  Operations Management</t>
  </si>
  <si>
    <t xml:space="preserve">  Childrens Literature</t>
  </si>
  <si>
    <t xml:space="preserve">  Childrens Literature &amp; Childhood St</t>
  </si>
  <si>
    <t>LIBERAL ARTS &amp; SCIENCES</t>
  </si>
  <si>
    <t xml:space="preserve">  Holocaust, Genocide, &amp; Human Rights</t>
  </si>
  <si>
    <t xml:space="preserve">  Humanities, Technology, &amp; Science</t>
  </si>
  <si>
    <t xml:space="preserve">  Art Education</t>
  </si>
  <si>
    <t>ENGINEERING</t>
  </si>
  <si>
    <t xml:space="preserve">  Computer Engineering</t>
  </si>
  <si>
    <t xml:space="preserve">  Public Health</t>
  </si>
  <si>
    <t xml:space="preserve">  Electrical Engineering</t>
  </si>
  <si>
    <t xml:space="preserve">  Military Science</t>
  </si>
  <si>
    <t xml:space="preserve">  Teaching as a Second Language</t>
  </si>
  <si>
    <t xml:space="preserve">  Bioinformatics</t>
  </si>
  <si>
    <t xml:space="preserve">  Diverse Literature &amp; Cultural Studies</t>
  </si>
  <si>
    <t xml:space="preserve">  Foreign Langues K-12 Education</t>
  </si>
  <si>
    <t xml:space="preserve">  Operation &amp; Supply Chain Management</t>
  </si>
  <si>
    <t xml:space="preserve">  Business Administration</t>
  </si>
  <si>
    <t xml:space="preserve">  Environmental Sciences</t>
  </si>
  <si>
    <t xml:space="preserve">  Urban Youth and Communties</t>
  </si>
  <si>
    <t xml:space="preserve">  Francophone Studies</t>
  </si>
  <si>
    <t xml:space="preserve">  Italian</t>
  </si>
  <si>
    <t xml:space="preserve">  Classical Studies</t>
  </si>
  <si>
    <t xml:space="preserve">  Linguistics</t>
  </si>
  <si>
    <t xml:space="preserve">  Statistics</t>
  </si>
  <si>
    <t xml:space="preserve">  Reading Education</t>
  </si>
  <si>
    <t xml:space="preserve">  Outdoor Adventure Leadership</t>
  </si>
  <si>
    <t>BY COLLEGE - SPRING 2016</t>
  </si>
  <si>
    <t xml:space="preserve">  Chinese</t>
  </si>
  <si>
    <t xml:space="preserve">  International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</si>
</sst>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4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0" xfId="59" applyFont="1" applyFill="1" applyBorder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 horizontal="right"/>
    </xf>
    <xf numFmtId="0" fontId="8" fillId="0" borderId="0" xfId="59" applyFont="1" applyFill="1" applyAlignment="1">
      <alignment horizontal="right"/>
    </xf>
    <xf numFmtId="0" fontId="9" fillId="0" borderId="0" xfId="59" applyFont="1" applyFill="1" applyAlignment="1">
      <alignment horizontal="right"/>
    </xf>
    <xf numFmtId="0" fontId="3" fillId="0" borderId="0" xfId="59" applyFont="1" applyFill="1" applyAlignment="1">
      <alignment horizontal="right"/>
    </xf>
    <xf numFmtId="0" fontId="7" fillId="0" borderId="0" xfId="59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5"/>
  <sheetViews>
    <sheetView tabSelected="1" showOutlineSymbols="0" zoomScalePageLayoutView="0" workbookViewId="0" topLeftCell="A1">
      <selection activeCell="A1" sqref="A1:B1"/>
    </sheetView>
  </sheetViews>
  <sheetFormatPr defaultColWidth="10.28125" defaultRowHeight="12.75"/>
  <cols>
    <col min="1" max="1" width="54.421875" style="1" customWidth="1"/>
    <col min="2" max="2" width="27.28125" style="15" customWidth="1"/>
    <col min="3" max="3" width="3.140625" style="1" customWidth="1"/>
    <col min="4" max="203" width="10.28125" style="1" customWidth="1"/>
    <col min="204" max="204" width="2.421875" style="1" customWidth="1"/>
    <col min="205" max="16384" width="10.28125" style="1" customWidth="1"/>
  </cols>
  <sheetData>
    <row r="1" spans="1:2" ht="15.75" customHeight="1">
      <c r="A1" s="19" t="s">
        <v>40</v>
      </c>
      <c r="B1" s="19"/>
    </row>
    <row r="2" spans="1:2" ht="12.75">
      <c r="A2" s="19" t="s">
        <v>96</v>
      </c>
      <c r="B2" s="19"/>
    </row>
    <row r="3" spans="1:2" ht="12.75" customHeight="1">
      <c r="A3" s="19" t="s">
        <v>55</v>
      </c>
      <c r="B3" s="19"/>
    </row>
    <row r="4" spans="1:2" ht="12.75" customHeight="1">
      <c r="A4" s="3" t="s">
        <v>0</v>
      </c>
      <c r="B4" s="4"/>
    </row>
    <row r="5" spans="1:2" ht="12.75" customHeight="1">
      <c r="A5" s="5"/>
      <c r="B5" s="6" t="s">
        <v>56</v>
      </c>
    </row>
    <row r="6" spans="1:2" ht="12.75" customHeight="1">
      <c r="A6" s="5"/>
      <c r="B6" s="6"/>
    </row>
    <row r="7" spans="1:2" ht="12.75" customHeight="1">
      <c r="A7" s="7" t="s">
        <v>66</v>
      </c>
      <c r="B7" s="6">
        <f>SUM(B9:B14)</f>
        <v>157</v>
      </c>
    </row>
    <row r="8" spans="1:2" ht="12.75" customHeight="1">
      <c r="A8" s="5"/>
      <c r="B8" s="6"/>
    </row>
    <row r="9" spans="1:2" ht="12.75" customHeight="1">
      <c r="A9" s="3" t="s">
        <v>58</v>
      </c>
      <c r="B9" s="17">
        <v>0</v>
      </c>
    </row>
    <row r="10" spans="1:2" ht="12.75" customHeight="1">
      <c r="A10" s="3" t="s">
        <v>75</v>
      </c>
      <c r="B10" s="17">
        <v>0</v>
      </c>
    </row>
    <row r="11" spans="1:5" ht="12.75" customHeight="1">
      <c r="A11" s="3" t="s">
        <v>3</v>
      </c>
      <c r="B11" s="17">
        <v>32</v>
      </c>
      <c r="E11" s="16"/>
    </row>
    <row r="12" spans="1:2" ht="12.75" customHeight="1">
      <c r="A12" s="3" t="s">
        <v>11</v>
      </c>
      <c r="B12" s="17">
        <v>47</v>
      </c>
    </row>
    <row r="13" spans="1:2" ht="12.75" customHeight="1">
      <c r="A13" s="3" t="s">
        <v>63</v>
      </c>
      <c r="B13" s="17">
        <v>50</v>
      </c>
    </row>
    <row r="14" spans="1:2" ht="12.75" customHeight="1">
      <c r="A14" s="3" t="s">
        <v>31</v>
      </c>
      <c r="B14" s="17">
        <v>28</v>
      </c>
    </row>
    <row r="15" spans="1:2" ht="12.75" customHeight="1">
      <c r="A15" s="5"/>
      <c r="B15" s="6"/>
    </row>
    <row r="16" spans="1:2" ht="12.75" customHeight="1">
      <c r="A16" s="5"/>
      <c r="B16" s="6"/>
    </row>
    <row r="17" spans="1:2" ht="12.75" customHeight="1">
      <c r="A17" s="7" t="s">
        <v>72</v>
      </c>
      <c r="B17" s="8">
        <f>+SUM(B19:B75)</f>
        <v>2840</v>
      </c>
    </row>
    <row r="18" spans="1:2" ht="12.75">
      <c r="A18" s="7"/>
      <c r="B18" s="9"/>
    </row>
    <row r="19" spans="1:2" ht="12.75">
      <c r="A19" s="3" t="s">
        <v>60</v>
      </c>
      <c r="B19" s="4">
        <v>7</v>
      </c>
    </row>
    <row r="20" spans="1:4" ht="12.75" customHeight="1">
      <c r="A20" s="3" t="s">
        <v>45</v>
      </c>
      <c r="B20" s="4">
        <v>1</v>
      </c>
      <c r="D20" s="18"/>
    </row>
    <row r="21" spans="1:2" ht="12.75" customHeight="1">
      <c r="A21" s="3" t="s">
        <v>57</v>
      </c>
      <c r="B21" s="4">
        <v>31</v>
      </c>
    </row>
    <row r="22" spans="1:2" ht="12.75" customHeight="1">
      <c r="A22" s="3" t="s">
        <v>1</v>
      </c>
      <c r="B22" s="4">
        <v>184</v>
      </c>
    </row>
    <row r="23" spans="1:2" ht="12.75">
      <c r="A23" s="3" t="s">
        <v>2</v>
      </c>
      <c r="B23" s="4">
        <v>32</v>
      </c>
    </row>
    <row r="24" spans="1:2" ht="12.75">
      <c r="A24" s="3" t="s">
        <v>61</v>
      </c>
      <c r="B24" s="4">
        <v>16</v>
      </c>
    </row>
    <row r="25" spans="1:2" ht="12.75">
      <c r="A25" s="3" t="s">
        <v>4</v>
      </c>
      <c r="B25" s="4">
        <v>114</v>
      </c>
    </row>
    <row r="26" spans="1:4" ht="12.75">
      <c r="A26" s="3" t="s">
        <v>67</v>
      </c>
      <c r="B26" s="4">
        <v>13</v>
      </c>
      <c r="D26" s="18"/>
    </row>
    <row r="27" spans="1:2" ht="12.75">
      <c r="A27" s="3" t="s">
        <v>5</v>
      </c>
      <c r="B27" s="4">
        <v>28</v>
      </c>
    </row>
    <row r="28" spans="1:2" ht="12.75">
      <c r="A28" s="3" t="s">
        <v>97</v>
      </c>
      <c r="B28" s="4">
        <v>8</v>
      </c>
    </row>
    <row r="29" spans="1:2" ht="12.75">
      <c r="A29" s="3" t="s">
        <v>91</v>
      </c>
      <c r="B29" s="4">
        <v>3</v>
      </c>
    </row>
    <row r="30" spans="1:2" ht="12.75">
      <c r="A30" s="3" t="s">
        <v>46</v>
      </c>
      <c r="B30" s="4">
        <v>13</v>
      </c>
    </row>
    <row r="31" spans="1:2" ht="12.75">
      <c r="A31" s="3" t="s">
        <v>48</v>
      </c>
      <c r="B31" s="4">
        <v>79</v>
      </c>
    </row>
    <row r="32" spans="1:2" ht="12.75">
      <c r="A32" s="3" t="s">
        <v>6</v>
      </c>
      <c r="B32" s="4">
        <v>0</v>
      </c>
    </row>
    <row r="33" spans="1:2" ht="12.75">
      <c r="A33" s="3" t="s">
        <v>7</v>
      </c>
      <c r="B33" s="4">
        <v>0</v>
      </c>
    </row>
    <row r="34" spans="1:2" ht="12.75">
      <c r="A34" s="3" t="s">
        <v>8</v>
      </c>
      <c r="B34" s="4">
        <v>0</v>
      </c>
    </row>
    <row r="35" spans="1:2" ht="12.75">
      <c r="A35" s="3" t="s">
        <v>9</v>
      </c>
      <c r="B35" s="4">
        <v>0</v>
      </c>
    </row>
    <row r="36" spans="1:2" ht="12.75" customHeight="1">
      <c r="A36" s="3" t="s">
        <v>10</v>
      </c>
      <c r="B36" s="4">
        <v>167</v>
      </c>
    </row>
    <row r="37" spans="1:2" ht="12.75" customHeight="1">
      <c r="A37" s="3" t="s">
        <v>83</v>
      </c>
      <c r="B37" s="4">
        <v>8</v>
      </c>
    </row>
    <row r="38" spans="1:2" ht="12.75" customHeight="1">
      <c r="A38" s="3" t="s">
        <v>12</v>
      </c>
      <c r="B38" s="4">
        <v>19</v>
      </c>
    </row>
    <row r="39" spans="1:2" ht="12.75" customHeight="1">
      <c r="A39" s="3" t="s">
        <v>13</v>
      </c>
      <c r="B39" s="4">
        <v>68</v>
      </c>
    </row>
    <row r="40" spans="1:2" ht="12.75" customHeight="1">
      <c r="A40" s="3" t="s">
        <v>87</v>
      </c>
      <c r="B40" s="4">
        <v>8</v>
      </c>
    </row>
    <row r="41" spans="1:2" ht="12.75" customHeight="1">
      <c r="A41" s="3" t="s">
        <v>52</v>
      </c>
      <c r="B41" s="4">
        <v>60</v>
      </c>
    </row>
    <row r="42" spans="1:2" ht="12.75" customHeight="1">
      <c r="A42" s="3" t="s">
        <v>84</v>
      </c>
      <c r="B42" s="4">
        <v>5</v>
      </c>
    </row>
    <row r="43" spans="1:2" ht="12.75" customHeight="1">
      <c r="A43" s="3" t="s">
        <v>89</v>
      </c>
      <c r="B43" s="4">
        <v>4</v>
      </c>
    </row>
    <row r="44" spans="1:2" ht="12.75">
      <c r="A44" s="3" t="s">
        <v>14</v>
      </c>
      <c r="B44" s="4">
        <v>26</v>
      </c>
    </row>
    <row r="45" spans="1:2" ht="12.75" customHeight="1">
      <c r="A45" s="3" t="s">
        <v>15</v>
      </c>
      <c r="B45" s="4">
        <v>10</v>
      </c>
    </row>
    <row r="46" spans="1:2" ht="12.75" customHeight="1">
      <c r="A46" s="3" t="s">
        <v>53</v>
      </c>
      <c r="B46" s="4">
        <v>9</v>
      </c>
    </row>
    <row r="47" spans="1:2" ht="12.75" customHeight="1">
      <c r="A47" s="3" t="s">
        <v>16</v>
      </c>
      <c r="B47" s="4">
        <v>9</v>
      </c>
    </row>
    <row r="48" spans="1:2" ht="12.75" customHeight="1">
      <c r="A48" s="3" t="s">
        <v>17</v>
      </c>
      <c r="B48" s="4">
        <v>66</v>
      </c>
    </row>
    <row r="49" spans="1:2" ht="12.75" customHeight="1">
      <c r="A49" s="3" t="s">
        <v>18</v>
      </c>
      <c r="B49" s="4">
        <v>80</v>
      </c>
    </row>
    <row r="50" spans="1:2" ht="12.75" customHeight="1">
      <c r="A50" s="3" t="s">
        <v>73</v>
      </c>
      <c r="B50" s="4">
        <v>20</v>
      </c>
    </row>
    <row r="51" spans="1:2" ht="12.75" customHeight="1">
      <c r="A51" s="3" t="s">
        <v>74</v>
      </c>
      <c r="B51" s="4">
        <v>11</v>
      </c>
    </row>
    <row r="52" spans="1:2" ht="12.75" customHeight="1">
      <c r="A52" s="3" t="s">
        <v>19</v>
      </c>
      <c r="B52" s="4">
        <v>40</v>
      </c>
    </row>
    <row r="53" spans="1:2" ht="12.75" customHeight="1">
      <c r="A53" s="3" t="s">
        <v>62</v>
      </c>
      <c r="B53" s="4">
        <v>2</v>
      </c>
    </row>
    <row r="54" spans="1:2" ht="12.75" customHeight="1">
      <c r="A54" s="3" t="s">
        <v>90</v>
      </c>
      <c r="B54" s="4">
        <v>8</v>
      </c>
    </row>
    <row r="55" spans="1:2" ht="12.75">
      <c r="A55" s="3" t="s">
        <v>20</v>
      </c>
      <c r="B55" s="4">
        <v>54</v>
      </c>
    </row>
    <row r="56" spans="1:2" ht="12.75" customHeight="1">
      <c r="A56" s="3" t="s">
        <v>21</v>
      </c>
      <c r="B56" s="4">
        <v>203</v>
      </c>
    </row>
    <row r="57" spans="1:2" ht="12.75" customHeight="1">
      <c r="A57" s="3" t="s">
        <v>49</v>
      </c>
      <c r="B57" s="4">
        <v>0</v>
      </c>
    </row>
    <row r="58" spans="1:2" ht="12.75" customHeight="1">
      <c r="A58" s="3" t="s">
        <v>54</v>
      </c>
      <c r="B58" s="4">
        <v>7</v>
      </c>
    </row>
    <row r="59" spans="1:2" ht="12.75" customHeight="1">
      <c r="A59" s="3" t="s">
        <v>92</v>
      </c>
      <c r="B59" s="4">
        <v>24</v>
      </c>
    </row>
    <row r="60" spans="1:2" ht="12.75" customHeight="1">
      <c r="A60" s="3" t="s">
        <v>22</v>
      </c>
      <c r="B60" s="4">
        <v>300</v>
      </c>
    </row>
    <row r="61" spans="1:2" ht="12.75" customHeight="1">
      <c r="A61" s="3" t="s">
        <v>68</v>
      </c>
      <c r="B61" s="4">
        <v>0</v>
      </c>
    </row>
    <row r="62" spans="1:2" ht="12.75" customHeight="1">
      <c r="A62" s="3" t="s">
        <v>80</v>
      </c>
      <c r="B62" s="4">
        <v>27</v>
      </c>
    </row>
    <row r="63" spans="1:2" ht="12.75" customHeight="1">
      <c r="A63" s="3" t="s">
        <v>23</v>
      </c>
      <c r="B63" s="4">
        <v>39</v>
      </c>
    </row>
    <row r="64" spans="1:2" ht="12.75" customHeight="1">
      <c r="A64" s="3" t="s">
        <v>24</v>
      </c>
      <c r="B64" s="4">
        <v>12</v>
      </c>
    </row>
    <row r="65" spans="1:2" ht="12.75" customHeight="1">
      <c r="A65" s="3" t="s">
        <v>25</v>
      </c>
      <c r="B65" s="4">
        <v>90</v>
      </c>
    </row>
    <row r="66" spans="1:2" ht="12.75" customHeight="1">
      <c r="A66" s="3" t="s">
        <v>26</v>
      </c>
      <c r="B66" s="4">
        <v>205</v>
      </c>
    </row>
    <row r="67" spans="1:2" ht="12.75" customHeight="1">
      <c r="A67" s="3" t="s">
        <v>27</v>
      </c>
      <c r="B67" s="4">
        <v>43</v>
      </c>
    </row>
    <row r="68" spans="1:2" ht="12.75" customHeight="1">
      <c r="A68" s="3" t="s">
        <v>50</v>
      </c>
      <c r="B68" s="4">
        <v>16</v>
      </c>
    </row>
    <row r="69" spans="1:2" ht="12.75" customHeight="1">
      <c r="A69" s="3" t="s">
        <v>28</v>
      </c>
      <c r="B69" s="4">
        <v>156</v>
      </c>
    </row>
    <row r="70" spans="1:2" ht="12.75" customHeight="1">
      <c r="A70" s="3" t="s">
        <v>29</v>
      </c>
      <c r="B70" s="4">
        <v>160</v>
      </c>
    </row>
    <row r="71" spans="1:2" ht="12.75" customHeight="1">
      <c r="A71" s="3" t="s">
        <v>93</v>
      </c>
      <c r="B71" s="4">
        <v>23</v>
      </c>
    </row>
    <row r="72" spans="1:2" ht="12.75">
      <c r="A72" s="3" t="s">
        <v>30</v>
      </c>
      <c r="B72" s="4">
        <v>41</v>
      </c>
    </row>
    <row r="73" spans="1:2" ht="12.75" customHeight="1">
      <c r="A73" s="3" t="s">
        <v>42</v>
      </c>
      <c r="B73" s="4">
        <v>19</v>
      </c>
    </row>
    <row r="74" spans="1:2" ht="12.75">
      <c r="A74" s="3" t="s">
        <v>32</v>
      </c>
      <c r="B74" s="4">
        <v>0</v>
      </c>
    </row>
    <row r="75" spans="1:2" ht="12.75" customHeight="1">
      <c r="A75" s="3" t="s">
        <v>33</v>
      </c>
      <c r="B75" s="4">
        <v>272</v>
      </c>
    </row>
    <row r="76" spans="1:2" ht="12.75" customHeight="1">
      <c r="A76" s="3"/>
      <c r="B76" s="2"/>
    </row>
    <row r="77" spans="1:2" ht="12.75" customHeight="1">
      <c r="A77" s="3"/>
      <c r="B77" s="10"/>
    </row>
    <row r="78" spans="1:2" ht="12.75" customHeight="1">
      <c r="A78" s="7" t="s">
        <v>34</v>
      </c>
      <c r="B78" s="11">
        <f>+SUM(B80:B86)</f>
        <v>222</v>
      </c>
    </row>
    <row r="79" spans="1:2" ht="12.75" customHeight="1">
      <c r="A79" s="7"/>
      <c r="B79" s="2"/>
    </row>
    <row r="80" spans="1:2" ht="12.75" customHeight="1">
      <c r="A80" s="3" t="s">
        <v>86</v>
      </c>
      <c r="B80" s="4">
        <v>0</v>
      </c>
    </row>
    <row r="81" spans="1:2" ht="12.75" customHeight="1">
      <c r="A81" s="3" t="s">
        <v>35</v>
      </c>
      <c r="B81" s="4">
        <v>90</v>
      </c>
    </row>
    <row r="82" spans="1:2" ht="12.75" customHeight="1">
      <c r="A82" s="3" t="s">
        <v>64</v>
      </c>
      <c r="B82" s="4">
        <v>0</v>
      </c>
    </row>
    <row r="83" spans="1:2" ht="12.75" customHeight="1">
      <c r="A83" s="3" t="s">
        <v>98</v>
      </c>
      <c r="B83" s="4">
        <v>12</v>
      </c>
    </row>
    <row r="84" spans="1:2" ht="12.75" customHeight="1">
      <c r="A84" s="3" t="s">
        <v>41</v>
      </c>
      <c r="B84" s="4">
        <v>78</v>
      </c>
    </row>
    <row r="85" spans="1:2" ht="12.75" customHeight="1">
      <c r="A85" s="3" t="s">
        <v>85</v>
      </c>
      <c r="B85" s="4">
        <v>37</v>
      </c>
    </row>
    <row r="86" spans="1:2" ht="12.75" customHeight="1">
      <c r="A86" s="3" t="s">
        <v>69</v>
      </c>
      <c r="B86" s="4">
        <v>5</v>
      </c>
    </row>
    <row r="87" spans="1:2" ht="12.75" customHeight="1">
      <c r="A87" s="3"/>
      <c r="B87" s="12"/>
    </row>
    <row r="88" spans="1:2" ht="12.75" customHeight="1">
      <c r="A88" s="3"/>
      <c r="B88" s="12"/>
    </row>
    <row r="89" spans="1:2" ht="12.75" customHeight="1">
      <c r="A89" s="7" t="s">
        <v>59</v>
      </c>
      <c r="B89" s="11">
        <f>+B91+B93+B92</f>
        <v>49</v>
      </c>
    </row>
    <row r="90" spans="1:2" ht="12.75" customHeight="1">
      <c r="A90" s="3"/>
      <c r="B90" s="4"/>
    </row>
    <row r="91" spans="1:2" ht="12.75">
      <c r="A91" s="3" t="s">
        <v>38</v>
      </c>
      <c r="B91" s="4">
        <v>31</v>
      </c>
    </row>
    <row r="92" spans="1:2" ht="12.75">
      <c r="A92" s="3" t="s">
        <v>82</v>
      </c>
      <c r="B92" s="4">
        <v>13</v>
      </c>
    </row>
    <row r="93" spans="1:2" ht="12.75">
      <c r="A93" s="1" t="s">
        <v>51</v>
      </c>
      <c r="B93" s="4">
        <v>5</v>
      </c>
    </row>
    <row r="94" spans="1:2" ht="12.75" customHeight="1">
      <c r="A94" s="3"/>
      <c r="B94" s="2"/>
    </row>
    <row r="95" spans="1:2" ht="12.75" customHeight="1">
      <c r="A95" s="3"/>
      <c r="B95" s="12"/>
    </row>
    <row r="96" spans="1:2" ht="12.75" customHeight="1">
      <c r="A96" s="7" t="s">
        <v>36</v>
      </c>
      <c r="B96" s="11">
        <f>SUM(B98:B104)</f>
        <v>549</v>
      </c>
    </row>
    <row r="97" spans="1:2" ht="12.75" customHeight="1">
      <c r="A97" s="3"/>
      <c r="B97" s="4"/>
    </row>
    <row r="98" spans="1:2" ht="12.75">
      <c r="A98" s="3" t="s">
        <v>37</v>
      </c>
      <c r="B98" s="4">
        <v>125</v>
      </c>
    </row>
    <row r="99" spans="1:2" ht="12.75">
      <c r="A99" s="3" t="s">
        <v>70</v>
      </c>
      <c r="B99" s="4">
        <v>0</v>
      </c>
    </row>
    <row r="100" spans="1:2" ht="12.75">
      <c r="A100" s="3" t="s">
        <v>71</v>
      </c>
      <c r="B100" s="4">
        <v>179</v>
      </c>
    </row>
    <row r="101" spans="1:2" ht="12.75">
      <c r="A101" s="3" t="s">
        <v>94</v>
      </c>
      <c r="B101" s="4">
        <v>35</v>
      </c>
    </row>
    <row r="102" spans="1:2" ht="12.75">
      <c r="A102" s="3" t="s">
        <v>65</v>
      </c>
      <c r="B102" s="4">
        <v>87</v>
      </c>
    </row>
    <row r="103" spans="1:2" ht="12.75">
      <c r="A103" s="3" t="s">
        <v>81</v>
      </c>
      <c r="B103" s="4">
        <v>17</v>
      </c>
    </row>
    <row r="104" spans="1:2" ht="12.75">
      <c r="A104" s="3" t="s">
        <v>88</v>
      </c>
      <c r="B104" s="4">
        <v>106</v>
      </c>
    </row>
    <row r="105" spans="1:2" ht="12.75" customHeight="1">
      <c r="A105" s="3"/>
      <c r="B105" s="12"/>
    </row>
    <row r="106" spans="1:2" ht="12.75" customHeight="1">
      <c r="A106" s="3"/>
      <c r="B106" s="12"/>
    </row>
    <row r="107" spans="1:2" ht="12.75" customHeight="1">
      <c r="A107" s="7" t="s">
        <v>76</v>
      </c>
      <c r="B107" s="11">
        <f>+B109+B110</f>
        <v>23</v>
      </c>
    </row>
    <row r="108" spans="1:2" ht="12.75" customHeight="1">
      <c r="A108" s="3"/>
      <c r="B108" s="4"/>
    </row>
    <row r="109" spans="1:2" ht="12.75" customHeight="1">
      <c r="A109" s="3" t="s">
        <v>77</v>
      </c>
      <c r="B109" s="4">
        <v>20</v>
      </c>
    </row>
    <row r="110" spans="1:2" ht="12.75" customHeight="1">
      <c r="A110" s="3" t="s">
        <v>79</v>
      </c>
      <c r="B110" s="4">
        <v>3</v>
      </c>
    </row>
    <row r="111" spans="1:2" ht="12.75" customHeight="1">
      <c r="A111" s="3"/>
      <c r="B111" s="12"/>
    </row>
    <row r="112" spans="1:2" ht="12.75" customHeight="1">
      <c r="A112" s="3"/>
      <c r="B112" s="12"/>
    </row>
    <row r="113" spans="1:2" ht="12.75" customHeight="1">
      <c r="A113" s="13" t="s">
        <v>47</v>
      </c>
      <c r="B113" s="11">
        <f>SUM(B115:B117)</f>
        <v>576</v>
      </c>
    </row>
    <row r="114" ht="12.75" customHeight="1">
      <c r="B114" s="4"/>
    </row>
    <row r="115" spans="1:2" ht="12.75" customHeight="1">
      <c r="A115" s="1" t="s">
        <v>43</v>
      </c>
      <c r="B115" s="4">
        <v>0</v>
      </c>
    </row>
    <row r="116" spans="1:2" ht="12.75" customHeight="1">
      <c r="A116" s="1" t="s">
        <v>95</v>
      </c>
      <c r="B116" s="4">
        <v>7</v>
      </c>
    </row>
    <row r="117" spans="1:2" ht="12.75" customHeight="1">
      <c r="A117" s="1" t="s">
        <v>78</v>
      </c>
      <c r="B117" s="4">
        <v>569</v>
      </c>
    </row>
    <row r="118" ht="12.75" customHeight="1">
      <c r="B118" s="12"/>
    </row>
    <row r="119" spans="1:2" ht="12.75" customHeight="1">
      <c r="A119" s="3"/>
      <c r="B119" s="12"/>
    </row>
    <row r="120" spans="1:2" ht="12.75" customHeight="1">
      <c r="A120" s="5" t="s">
        <v>39</v>
      </c>
      <c r="B120" s="8">
        <f>B17+B78+B89+B96+B113+B7+B107</f>
        <v>4416</v>
      </c>
    </row>
    <row r="121" spans="1:2" ht="12.75" customHeight="1">
      <c r="A121" s="3"/>
      <c r="B121" s="4" t="s">
        <v>0</v>
      </c>
    </row>
    <row r="122" spans="1:2" ht="12.75" customHeight="1">
      <c r="A122" s="3"/>
      <c r="B122" s="4"/>
    </row>
    <row r="123" spans="1:2" ht="12.75" customHeight="1">
      <c r="A123" s="3"/>
      <c r="B123" s="4"/>
    </row>
    <row r="124" spans="1:2" ht="12.75" customHeight="1">
      <c r="A124" s="3" t="s">
        <v>44</v>
      </c>
      <c r="B124" s="4"/>
    </row>
    <row r="125" spans="1:2" ht="12.75" customHeight="1">
      <c r="A125" s="3"/>
      <c r="B125" s="4"/>
    </row>
    <row r="126" spans="1:2" ht="12.75" customHeight="1">
      <c r="A126" s="3"/>
      <c r="B126" s="4"/>
    </row>
    <row r="127" spans="1:2" ht="12.75" customHeight="1">
      <c r="A127" s="3"/>
      <c r="B127" s="4"/>
    </row>
    <row r="128" spans="1:2" ht="12.75" customHeight="1">
      <c r="A128" s="3"/>
      <c r="B128" s="4"/>
    </row>
    <row r="129" spans="1:2" ht="12.75" customHeight="1">
      <c r="A129" s="3"/>
      <c r="B129" s="4"/>
    </row>
    <row r="130" spans="1:2" ht="12.75" customHeight="1">
      <c r="A130" s="3"/>
      <c r="B130" s="4"/>
    </row>
    <row r="131" spans="1:2" ht="12.75" customHeight="1">
      <c r="A131" s="3"/>
      <c r="B131" s="4"/>
    </row>
    <row r="132" spans="1:2" ht="12.75" customHeight="1">
      <c r="A132" s="3"/>
      <c r="B132" s="4"/>
    </row>
    <row r="133" spans="1:2" ht="12.75" customHeight="1">
      <c r="A133" s="3"/>
      <c r="B133" s="4"/>
    </row>
    <row r="134" spans="1:2" ht="12.75" customHeight="1">
      <c r="A134" s="3"/>
      <c r="B134" s="4"/>
    </row>
    <row r="135" spans="1:2" ht="12.75" customHeight="1">
      <c r="A135" s="3"/>
      <c r="B135" s="4"/>
    </row>
    <row r="136" spans="1:2" ht="12.75" customHeight="1">
      <c r="A136" s="3"/>
      <c r="B136" s="4"/>
    </row>
    <row r="137" spans="1:2" ht="12.75" customHeight="1">
      <c r="A137" s="3"/>
      <c r="B137" s="14" t="s">
        <v>0</v>
      </c>
    </row>
    <row r="138" spans="1:2" ht="12.75" customHeight="1">
      <c r="A138" s="3"/>
      <c r="B138" s="4"/>
    </row>
    <row r="139" spans="1:2" ht="12.75" customHeight="1">
      <c r="A139" s="3"/>
      <c r="B139" s="4"/>
    </row>
    <row r="140" spans="1:2" ht="12.75" customHeight="1">
      <c r="A140" s="3"/>
      <c r="B140" s="4"/>
    </row>
    <row r="141" ht="12.75" customHeight="1">
      <c r="A141" s="3"/>
    </row>
    <row r="142" spans="1:2" ht="12.75" customHeight="1">
      <c r="A142" s="3"/>
      <c r="B142" s="4"/>
    </row>
    <row r="143" spans="1:2" ht="12.75" customHeight="1">
      <c r="A143" s="3"/>
      <c r="B143" s="4"/>
    </row>
    <row r="144" spans="1:2" ht="12.75" customHeight="1">
      <c r="A144" s="3"/>
      <c r="B144" s="4"/>
    </row>
    <row r="145" spans="1:2" ht="12.75" customHeight="1">
      <c r="A145" s="3"/>
      <c r="B145" s="4"/>
    </row>
    <row r="146" spans="1:2" ht="12.75" customHeight="1">
      <c r="A146" s="3"/>
      <c r="B146" s="4"/>
    </row>
    <row r="147" spans="1:2" ht="12.75" customHeight="1">
      <c r="A147" s="3"/>
      <c r="B147" s="4"/>
    </row>
    <row r="148" ht="12.75" customHeight="1">
      <c r="A148" s="3"/>
    </row>
    <row r="149" spans="1:2" ht="12.75" customHeight="1">
      <c r="A149" s="3"/>
      <c r="B149" s="4"/>
    </row>
    <row r="150" spans="1:2" ht="12.75" customHeight="1">
      <c r="A150" s="3"/>
      <c r="B150" s="4"/>
    </row>
    <row r="151" spans="1:2" ht="12.75" customHeight="1">
      <c r="A151" s="3"/>
      <c r="B151" s="4"/>
    </row>
    <row r="152" spans="1:2" ht="12.75" customHeight="1">
      <c r="A152" s="3"/>
      <c r="B152" s="4"/>
    </row>
    <row r="153" spans="1:2" ht="12.75" customHeight="1">
      <c r="A153" s="3"/>
      <c r="B153" s="4"/>
    </row>
    <row r="154" spans="1:2" ht="12.75" customHeight="1">
      <c r="A154" s="3"/>
      <c r="B154" s="4"/>
    </row>
    <row r="155" spans="1:2" ht="12.75" customHeight="1">
      <c r="A155" s="3"/>
      <c r="B155" s="4"/>
    </row>
  </sheetData>
  <sheetProtection/>
  <mergeCells count="3">
    <mergeCell ref="A1:B1"/>
    <mergeCell ref="A2:B2"/>
    <mergeCell ref="A3:B3"/>
  </mergeCells>
  <printOptions/>
  <pageMargins left="1.2" right="0.99" top="0.76" bottom="0" header="0.16666666666666669" footer="0"/>
  <pageSetup horizontalDpi="300" verticalDpi="300" orientation="portrait" scale="86" r:id="rId1"/>
  <rowBreaks count="1" manualBreakCount="1">
    <brk id="6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2014-03-27T16:06:01Z</cp:lastPrinted>
  <dcterms:created xsi:type="dcterms:W3CDTF">1997-10-31T16:51:57Z</dcterms:created>
  <dcterms:modified xsi:type="dcterms:W3CDTF">2016-06-03T00:58:43Z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