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0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<sst xmlns="http://schemas.openxmlformats.org/spreadsheetml/2006/main" count="52" uniqueCount="25">
  <si>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NEW FRESHMEN</t>
  </si>
  <si>
    <t>In-State</t>
  </si>
  <si>
    <t xml:space="preserve">   Men</t>
  </si>
  <si>
    <t xml:space="preserve">   Women</t>
  </si>
  <si>
    <t xml:space="preserve">      Total</t>
  </si>
  <si>
    <t>Out-of-State</t>
  </si>
  <si>
    <t>TOTAL NEW FRESHMEN</t>
  </si>
  <si>
    <t>NEW TRANSFERS</t>
  </si>
  <si>
    <t>TOTAL NEW TRANSFERS</t>
  </si>
  <si>
    <t>NUMBER OF</t>
  </si>
  <si>
    <t>APPLICANTS</t>
  </si>
  <si>
    <t xml:space="preserve">  NUMBER</t>
  </si>
  <si>
    <t xml:space="preserve"> ACCEPTED</t>
  </si>
  <si>
    <t xml:space="preserve">  APPLIED/</t>
  </si>
  <si>
    <t xml:space="preserve">  ACCEPTED</t>
  </si>
  <si>
    <t xml:space="preserve">     RATIO</t>
  </si>
  <si>
    <t xml:space="preserve"> ACTUALLY</t>
  </si>
  <si>
    <t xml:space="preserve"> ENROLLED</t>
  </si>
  <si>
    <t>NEW FRESHMEN AND TRANSFER APPLICANTS, ADMISSIONS, AND ENROLLED STUDENTS</t>
  </si>
  <si>
    <t>Source:  Computerized data from Institutional Research Office files.</t>
  </si>
  <si>
    <t>Table II-1</t>
  </si>
  <si>
    <t xml:space="preserve"> </t>
  </si>
  <si>
    <t>ENROLLED/</t>
  </si>
  <si>
    <t>ACCEPTED</t>
  </si>
  <si>
    <t>SPRING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</si>
</sst>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43"/>
  <sheetViews>
    <sheetView tabSelected="1" showOutlineSymbols="0" zoomScalePageLayoutView="0" workbookViewId="0" topLeftCell="A1">
      <selection activeCell="A1" sqref="A1:K1"/>
    </sheetView>
  </sheetViews>
  <sheetFormatPr defaultColWidth="9.140625" defaultRowHeight="12.75"/>
  <cols>
    <col min="1" max="1" width="25.421875" style="1" customWidth="1"/>
    <col min="2" max="2" width="13.8515625" style="2" customWidth="1"/>
    <col min="3" max="3" width="3.421875" style="2" customWidth="1"/>
    <col min="4" max="4" width="12.00390625" style="2" customWidth="1"/>
    <col min="5" max="5" width="3.7109375" style="2" customWidth="1"/>
    <col min="6" max="6" width="13.140625" style="2" customWidth="1"/>
    <col min="7" max="7" width="3.8515625" style="2" customWidth="1"/>
    <col min="8" max="8" width="12.28125" style="2" customWidth="1"/>
    <col min="9" max="9" width="3.421875" style="2" customWidth="1"/>
    <col min="10" max="10" width="13.7109375" style="2" customWidth="1"/>
    <col min="11" max="11" width="6.7109375" style="1" customWidth="1"/>
    <col min="12" max="58" width="9.140625" style="1" customWidth="1"/>
    <col min="59" max="59" width="149.8515625" style="1" customWidth="1"/>
    <col min="60" max="62" width="9.140625" style="1" customWidth="1"/>
    <col min="63" max="63" width="151.140625" style="1" customWidth="1"/>
    <col min="64" max="64" width="9.140625" style="1" customWidth="1"/>
    <col min="65" max="65" width="4.28125" style="1" customWidth="1"/>
    <col min="66" max="71" width="9.140625" style="1" customWidth="1"/>
    <col min="72" max="72" width="145.421875" style="1" customWidth="1"/>
    <col min="73" max="81" width="9.140625" style="1" customWidth="1"/>
    <col min="82" max="82" width="149.8515625" style="1" customWidth="1"/>
    <col min="83" max="83" width="24.7109375" style="1" customWidth="1"/>
    <col min="84" max="84" width="9.140625" style="1" customWidth="1"/>
    <col min="85" max="85" width="0" style="1" hidden="1" customWidth="1"/>
    <col min="86" max="86" width="9.140625" style="1" customWidth="1"/>
    <col min="87" max="87" width="23.8515625" style="1" customWidth="1"/>
    <col min="88" max="94" width="9.140625" style="1" customWidth="1"/>
    <col min="95" max="95" width="145.421875" style="1" customWidth="1"/>
    <col min="96" max="96" width="9.140625" style="1" customWidth="1"/>
    <col min="97" max="97" width="28.421875" style="1" customWidth="1"/>
    <col min="98" max="102" width="9.140625" style="1" customWidth="1"/>
    <col min="103" max="103" width="27.57421875" style="1" customWidth="1"/>
    <col min="104" max="104" width="255.7109375" style="1" customWidth="1"/>
    <col min="105" max="112" width="9.140625" style="1" customWidth="1"/>
    <col min="113" max="113" width="255.7109375" style="1" customWidth="1"/>
    <col min="114" max="118" width="9.140625" style="1" customWidth="1"/>
    <col min="119" max="119" width="13.00390625" style="1" customWidth="1"/>
    <col min="120" max="120" width="9.140625" style="1" customWidth="1"/>
    <col min="121" max="121" width="11.421875" style="1" customWidth="1"/>
    <col min="122" max="122" width="255.7109375" style="1" customWidth="1"/>
    <col min="123" max="123" width="8.28125" style="1" customWidth="1"/>
    <col min="124" max="124" width="9.140625" style="1" customWidth="1"/>
    <col min="125" max="125" width="31.28125" style="1" customWidth="1"/>
    <col min="126" max="126" width="9.140625" style="1" customWidth="1"/>
    <col min="127" max="127" width="26.57421875" style="1" customWidth="1"/>
    <col min="128" max="134" width="9.140625" style="1" customWidth="1"/>
    <col min="135" max="135" width="31.57421875" style="1" customWidth="1"/>
    <col min="136" max="136" width="9.140625" style="1" customWidth="1"/>
    <col min="137" max="137" width="31.8515625" style="1" customWidth="1"/>
    <col min="138" max="175" width="9.140625" style="1" customWidth="1"/>
    <col min="176" max="176" width="255.7109375" style="1" customWidth="1"/>
    <col min="177" max="191" width="9.140625" style="1" customWidth="1"/>
    <col min="192" max="192" width="255.7109375" style="1" customWidth="1"/>
    <col min="193" max="206" width="9.140625" style="1" customWidth="1"/>
    <col min="207" max="207" width="145.421875" style="1" customWidth="1"/>
    <col min="208" max="225" width="9.140625" style="1" customWidth="1"/>
    <col min="226" max="226" width="149.8515625" style="1" customWidth="1"/>
    <col min="227" max="240" width="9.140625" style="1" customWidth="1"/>
    <col min="241" max="241" width="145.421875" style="1" customWidth="1"/>
    <col min="242" max="250" width="9.140625" style="1" customWidth="1"/>
    <col min="251" max="251" width="145.421875" style="1" customWidth="1"/>
    <col min="252" max="16384" width="9.140625" style="1" customWidth="1"/>
  </cols>
  <sheetData>
    <row r="1" spans="1:11" ht="12.7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ht="12.75">
      <c r="A4" s="1" t="s">
        <v>21</v>
      </c>
    </row>
    <row r="6" spans="1:19" ht="12.75">
      <c r="A6" s="3"/>
      <c r="B6" s="4"/>
      <c r="C6" s="4"/>
      <c r="D6" s="4"/>
      <c r="E6" s="4"/>
      <c r="F6" s="4" t="s">
        <v>13</v>
      </c>
      <c r="G6" s="4"/>
      <c r="H6" s="4" t="s">
        <v>11</v>
      </c>
      <c r="I6" s="4"/>
      <c r="J6" s="4" t="s">
        <v>22</v>
      </c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/>
      <c r="B7" s="4" t="s">
        <v>9</v>
      </c>
      <c r="C7" s="4"/>
      <c r="D7" s="4" t="s">
        <v>11</v>
      </c>
      <c r="E7" s="4"/>
      <c r="F7" s="4" t="s">
        <v>14</v>
      </c>
      <c r="G7" s="4"/>
      <c r="H7" s="4" t="s">
        <v>16</v>
      </c>
      <c r="I7" s="4"/>
      <c r="J7" s="4" t="s">
        <v>23</v>
      </c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 t="s">
        <v>0</v>
      </c>
      <c r="B8" s="4" t="s">
        <v>10</v>
      </c>
      <c r="C8" s="4"/>
      <c r="D8" s="4" t="s">
        <v>12</v>
      </c>
      <c r="E8" s="4"/>
      <c r="F8" s="4" t="s">
        <v>15</v>
      </c>
      <c r="G8" s="4"/>
      <c r="H8" s="4" t="s">
        <v>17</v>
      </c>
      <c r="I8" s="4"/>
      <c r="J8" s="4" t="s">
        <v>15</v>
      </c>
      <c r="K8" s="3"/>
      <c r="L8" s="3"/>
      <c r="M8" s="3"/>
      <c r="N8" s="3"/>
      <c r="O8" s="3"/>
      <c r="P8" s="3"/>
      <c r="Q8" s="3"/>
      <c r="R8" s="3"/>
      <c r="S8" s="3"/>
    </row>
    <row r="10" ht="12.75">
      <c r="A10" s="3" t="s">
        <v>1</v>
      </c>
    </row>
    <row r="11" spans="1:12" ht="12.75">
      <c r="A11" s="1" t="s">
        <v>2</v>
      </c>
      <c r="B11" s="5">
        <v>185</v>
      </c>
      <c r="C11" s="5"/>
      <c r="D11" s="5">
        <v>174</v>
      </c>
      <c r="E11" s="5"/>
      <c r="F11" s="6">
        <f>+D11/B11</f>
        <v>0.9405405405405406</v>
      </c>
      <c r="G11" s="7"/>
      <c r="H11" s="5">
        <v>94</v>
      </c>
      <c r="I11" s="5"/>
      <c r="J11" s="6">
        <f>+H11/D11</f>
        <v>0.5402298850574713</v>
      </c>
      <c r="K11" s="9"/>
      <c r="L11" s="9"/>
    </row>
    <row r="12" spans="1:12" ht="12.75">
      <c r="A12" s="1" t="s">
        <v>3</v>
      </c>
      <c r="B12" s="5">
        <v>191</v>
      </c>
      <c r="C12" s="5"/>
      <c r="D12" s="5">
        <v>187</v>
      </c>
      <c r="E12" s="5"/>
      <c r="F12" s="10">
        <f>+D12/B12</f>
        <v>0.9790575916230366</v>
      </c>
      <c r="G12" s="7"/>
      <c r="H12" s="5">
        <v>76</v>
      </c>
      <c r="I12" s="5"/>
      <c r="J12" s="6">
        <f aca="true" t="shared" si="0" ref="J12:J21">+H12/D12</f>
        <v>0.40641711229946526</v>
      </c>
      <c r="K12" s="9"/>
      <c r="L12" s="9"/>
    </row>
    <row r="13" spans="1:254" ht="12.75">
      <c r="A13" s="3" t="s">
        <v>4</v>
      </c>
      <c r="B13" s="11">
        <f>+B11+B12</f>
        <v>376</v>
      </c>
      <c r="C13" s="11"/>
      <c r="D13" s="11">
        <f>+D11+D12</f>
        <v>361</v>
      </c>
      <c r="E13" s="11"/>
      <c r="F13" s="12">
        <f>+D13/B13</f>
        <v>0.9601063829787234</v>
      </c>
      <c r="G13" s="13"/>
      <c r="H13" s="11">
        <f>+H11+H12</f>
        <v>170</v>
      </c>
      <c r="I13" s="23"/>
      <c r="J13" s="24">
        <f t="shared" si="0"/>
        <v>0.4709141274238227</v>
      </c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</row>
    <row r="14" spans="2:12" ht="12.75">
      <c r="B14" s="7"/>
      <c r="C14" s="7"/>
      <c r="D14" s="7"/>
      <c r="E14" s="7"/>
      <c r="F14" s="16"/>
      <c r="G14" s="7"/>
      <c r="H14" s="7"/>
      <c r="I14" s="7"/>
      <c r="J14" s="17"/>
      <c r="K14" s="9"/>
      <c r="L14" s="9"/>
    </row>
    <row r="15" spans="1:12" ht="12.75">
      <c r="A15" s="3" t="s">
        <v>5</v>
      </c>
      <c r="B15" s="7"/>
      <c r="C15" s="7"/>
      <c r="D15" s="7"/>
      <c r="E15" s="7"/>
      <c r="F15" s="16"/>
      <c r="G15" s="7"/>
      <c r="H15" s="7"/>
      <c r="I15" s="7"/>
      <c r="J15" s="17"/>
      <c r="K15" s="9"/>
      <c r="L15" s="9"/>
    </row>
    <row r="16" spans="1:12" ht="12.75">
      <c r="A16" s="1" t="s">
        <v>2</v>
      </c>
      <c r="B16" s="5">
        <v>27</v>
      </c>
      <c r="C16" s="5"/>
      <c r="D16" s="5">
        <v>25</v>
      </c>
      <c r="E16" s="5"/>
      <c r="F16" s="10">
        <f>+D16/B16</f>
        <v>0.9259259259259259</v>
      </c>
      <c r="G16" s="5"/>
      <c r="H16" s="5">
        <v>14</v>
      </c>
      <c r="I16" s="5"/>
      <c r="J16" s="6">
        <f t="shared" si="0"/>
        <v>0.56</v>
      </c>
      <c r="K16" s="9"/>
      <c r="L16" s="9"/>
    </row>
    <row r="17" spans="1:12" ht="12.75">
      <c r="A17" s="1" t="s">
        <v>3</v>
      </c>
      <c r="B17" s="5">
        <v>27</v>
      </c>
      <c r="C17" s="5"/>
      <c r="D17" s="5">
        <v>26</v>
      </c>
      <c r="E17" s="5"/>
      <c r="F17" s="10">
        <f>+D17/B17</f>
        <v>0.9629629629629629</v>
      </c>
      <c r="G17" s="5"/>
      <c r="H17" s="5">
        <v>10</v>
      </c>
      <c r="I17" s="5"/>
      <c r="J17" s="6">
        <f t="shared" si="0"/>
        <v>0.38461538461538464</v>
      </c>
      <c r="K17" s="9"/>
      <c r="L17" s="9"/>
    </row>
    <row r="18" spans="1:254" ht="12.75">
      <c r="A18" s="3" t="s">
        <v>4</v>
      </c>
      <c r="B18" s="11">
        <f>+B16+B17</f>
        <v>54</v>
      </c>
      <c r="C18" s="11"/>
      <c r="D18" s="11">
        <f>+D16+D17</f>
        <v>51</v>
      </c>
      <c r="E18" s="11"/>
      <c r="F18" s="12">
        <f>+D18/B18</f>
        <v>0.9444444444444444</v>
      </c>
      <c r="G18" s="23"/>
      <c r="H18" s="25">
        <f>+H16+H17</f>
        <v>24</v>
      </c>
      <c r="I18" s="26"/>
      <c r="J18" s="27">
        <f t="shared" si="0"/>
        <v>0.47058823529411764</v>
      </c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</row>
    <row r="19" spans="2:12" ht="12.75">
      <c r="B19" s="28"/>
      <c r="C19" s="28"/>
      <c r="D19" s="28"/>
      <c r="E19" s="28"/>
      <c r="F19" s="29"/>
      <c r="G19" s="28"/>
      <c r="H19" s="28"/>
      <c r="I19" s="28"/>
      <c r="J19" s="30"/>
      <c r="K19" s="9"/>
      <c r="L19" s="9"/>
    </row>
    <row r="20" spans="2:12" ht="12.75">
      <c r="B20" s="28"/>
      <c r="C20" s="28"/>
      <c r="D20" s="28"/>
      <c r="E20" s="28"/>
      <c r="F20" s="29"/>
      <c r="G20" s="28"/>
      <c r="H20" s="28"/>
      <c r="I20" s="28"/>
      <c r="J20" s="30"/>
      <c r="K20" s="9"/>
      <c r="L20" s="9"/>
    </row>
    <row r="21" spans="1:254" ht="12.75">
      <c r="A21" s="15" t="s">
        <v>6</v>
      </c>
      <c r="B21" s="23">
        <f>+B13+B18</f>
        <v>430</v>
      </c>
      <c r="C21" s="23"/>
      <c r="D21" s="23">
        <f>+D13+D18</f>
        <v>412</v>
      </c>
      <c r="E21" s="23"/>
      <c r="F21" s="31">
        <f>+D21/B21</f>
        <v>0.958139534883721</v>
      </c>
      <c r="G21" s="23"/>
      <c r="H21" s="23">
        <f>+H13+H18</f>
        <v>194</v>
      </c>
      <c r="I21" s="23"/>
      <c r="J21" s="32">
        <f t="shared" si="0"/>
        <v>0.470873786407767</v>
      </c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</row>
    <row r="22" spans="2:12" ht="12.75">
      <c r="B22" s="5"/>
      <c r="C22" s="5"/>
      <c r="D22" s="5"/>
      <c r="E22" s="5"/>
      <c r="F22" s="10"/>
      <c r="G22" s="5"/>
      <c r="H22" s="5"/>
      <c r="I22" s="5"/>
      <c r="J22" s="18"/>
      <c r="K22" s="9"/>
      <c r="L22" s="9"/>
    </row>
    <row r="23" ht="12.75">
      <c r="F23" s="19"/>
    </row>
    <row r="24" spans="2:12" ht="12.75">
      <c r="B24" s="5"/>
      <c r="C24" s="5"/>
      <c r="D24" s="5"/>
      <c r="E24" s="5"/>
      <c r="F24" s="10"/>
      <c r="G24" s="5"/>
      <c r="H24" s="5"/>
      <c r="I24" s="5"/>
      <c r="J24" s="18"/>
      <c r="K24" s="9"/>
      <c r="L24" s="9"/>
    </row>
    <row r="25" spans="1:19" ht="12.75">
      <c r="A25" s="3"/>
      <c r="B25" s="11"/>
      <c r="C25" s="11"/>
      <c r="D25" s="11"/>
      <c r="E25" s="11"/>
      <c r="F25" s="12" t="s">
        <v>13</v>
      </c>
      <c r="G25" s="11"/>
      <c r="H25" s="11" t="s">
        <v>11</v>
      </c>
      <c r="I25" s="11"/>
      <c r="J25" s="4" t="s">
        <v>22</v>
      </c>
      <c r="K25" s="21"/>
      <c r="L25" s="21"/>
      <c r="M25" s="3"/>
      <c r="N25" s="3"/>
      <c r="O25" s="3"/>
      <c r="P25" s="3"/>
      <c r="Q25" s="3"/>
      <c r="R25" s="3"/>
      <c r="S25" s="3"/>
    </row>
    <row r="26" spans="1:19" ht="12.75">
      <c r="A26" s="3"/>
      <c r="B26" s="11" t="s">
        <v>9</v>
      </c>
      <c r="C26" s="11"/>
      <c r="D26" s="11" t="s">
        <v>11</v>
      </c>
      <c r="E26" s="11"/>
      <c r="F26" s="12" t="s">
        <v>14</v>
      </c>
      <c r="G26" s="11"/>
      <c r="H26" s="11" t="s">
        <v>16</v>
      </c>
      <c r="I26" s="11"/>
      <c r="J26" s="4" t="s">
        <v>23</v>
      </c>
      <c r="K26" s="21"/>
      <c r="L26" s="21"/>
      <c r="M26" s="3"/>
      <c r="N26" s="3"/>
      <c r="O26" s="3"/>
      <c r="P26" s="3"/>
      <c r="Q26" s="3"/>
      <c r="R26" s="3"/>
      <c r="S26" s="3"/>
    </row>
    <row r="27" spans="1:19" ht="12.75">
      <c r="A27" s="3" t="s">
        <v>7</v>
      </c>
      <c r="B27" s="11" t="s">
        <v>10</v>
      </c>
      <c r="C27" s="11"/>
      <c r="D27" s="11" t="s">
        <v>12</v>
      </c>
      <c r="E27" s="11"/>
      <c r="F27" s="12" t="s">
        <v>15</v>
      </c>
      <c r="G27" s="11"/>
      <c r="H27" s="11" t="s">
        <v>17</v>
      </c>
      <c r="I27" s="11"/>
      <c r="J27" s="20" t="s">
        <v>15</v>
      </c>
      <c r="K27" s="21"/>
      <c r="L27" s="21"/>
      <c r="M27" s="3"/>
      <c r="N27" s="3"/>
      <c r="O27" s="3"/>
      <c r="P27" s="3"/>
      <c r="Q27" s="3"/>
      <c r="R27" s="3"/>
      <c r="S27" s="3"/>
    </row>
    <row r="28" spans="2:12" ht="12.75">
      <c r="B28" s="5"/>
      <c r="C28" s="5"/>
      <c r="D28" s="5"/>
      <c r="E28" s="5"/>
      <c r="F28" s="10"/>
      <c r="G28" s="5"/>
      <c r="H28" s="5"/>
      <c r="I28" s="5"/>
      <c r="J28" s="18"/>
      <c r="K28" s="9"/>
      <c r="L28" s="9"/>
    </row>
    <row r="29" spans="1:12" ht="12.75">
      <c r="A29" s="3" t="s">
        <v>1</v>
      </c>
      <c r="B29" s="5"/>
      <c r="C29" s="5"/>
      <c r="D29" s="5"/>
      <c r="E29" s="5"/>
      <c r="F29" s="10"/>
      <c r="G29" s="5"/>
      <c r="H29" s="5"/>
      <c r="I29" s="5"/>
      <c r="J29" s="18"/>
      <c r="K29" s="9"/>
      <c r="L29" s="9"/>
    </row>
    <row r="30" spans="1:12" ht="12.75">
      <c r="A30" s="1" t="s">
        <v>2</v>
      </c>
      <c r="B30" s="5">
        <v>742</v>
      </c>
      <c r="C30" s="5"/>
      <c r="D30" s="5">
        <v>636</v>
      </c>
      <c r="E30" s="5"/>
      <c r="F30" s="10">
        <f>+D30/B30</f>
        <v>0.8571428571428571</v>
      </c>
      <c r="G30" s="5"/>
      <c r="H30" s="5">
        <v>486</v>
      </c>
      <c r="I30" s="5"/>
      <c r="J30" s="6">
        <f>+H30/D30</f>
        <v>0.7641509433962265</v>
      </c>
      <c r="K30" s="9"/>
      <c r="L30" s="9"/>
    </row>
    <row r="31" spans="1:12" ht="12.75">
      <c r="A31" s="1" t="s">
        <v>3</v>
      </c>
      <c r="B31" s="5">
        <v>742</v>
      </c>
      <c r="C31" s="5"/>
      <c r="D31" s="5">
        <v>668</v>
      </c>
      <c r="E31" s="5"/>
      <c r="F31" s="10">
        <f>+D31/B31</f>
        <v>0.9002695417789758</v>
      </c>
      <c r="G31" s="5"/>
      <c r="H31" s="5">
        <v>504</v>
      </c>
      <c r="I31" s="5"/>
      <c r="J31" s="6">
        <f>+H31/D31</f>
        <v>0.7544910179640718</v>
      </c>
      <c r="K31" s="9"/>
      <c r="L31" s="9"/>
    </row>
    <row r="32" spans="1:254" ht="12.75">
      <c r="A32" s="3" t="s">
        <v>4</v>
      </c>
      <c r="B32" s="11">
        <f>+B30+B31</f>
        <v>1484</v>
      </c>
      <c r="C32" s="11"/>
      <c r="D32" s="11">
        <f>+D30+D31</f>
        <v>1304</v>
      </c>
      <c r="E32" s="11"/>
      <c r="F32" s="12">
        <f>+D32/B32</f>
        <v>0.8787061994609164</v>
      </c>
      <c r="G32" s="11"/>
      <c r="H32" s="11">
        <f>+H30+H31</f>
        <v>990</v>
      </c>
      <c r="I32" s="11"/>
      <c r="J32" s="27">
        <f>+H32/D32</f>
        <v>0.75920245398773</v>
      </c>
      <c r="K32" s="21"/>
      <c r="L32" s="2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2:12" ht="12.75">
      <c r="B33" s="7"/>
      <c r="C33" s="7"/>
      <c r="D33" s="7"/>
      <c r="E33" s="7"/>
      <c r="F33" s="16"/>
      <c r="G33" s="7"/>
      <c r="H33" s="7"/>
      <c r="I33" s="7"/>
      <c r="J33" s="8"/>
      <c r="K33" s="9"/>
      <c r="L33" s="9"/>
    </row>
    <row r="34" spans="1:12" ht="12.75">
      <c r="A34" s="3" t="s">
        <v>5</v>
      </c>
      <c r="B34" s="7"/>
      <c r="C34" s="7"/>
      <c r="D34" s="7"/>
      <c r="E34" s="7"/>
      <c r="F34" s="16"/>
      <c r="G34" s="7"/>
      <c r="H34" s="7"/>
      <c r="I34" s="7"/>
      <c r="J34" s="8"/>
      <c r="K34" s="9"/>
      <c r="L34" s="9"/>
    </row>
    <row r="35" spans="1:12" ht="12.75">
      <c r="A35" s="1" t="s">
        <v>2</v>
      </c>
      <c r="B35" s="5">
        <v>170</v>
      </c>
      <c r="C35" s="5"/>
      <c r="D35" s="5">
        <v>143</v>
      </c>
      <c r="E35" s="5"/>
      <c r="F35" s="10">
        <f>+D35/B35</f>
        <v>0.8411764705882353</v>
      </c>
      <c r="G35" s="5"/>
      <c r="H35" s="5">
        <v>74</v>
      </c>
      <c r="I35" s="5"/>
      <c r="J35" s="6">
        <f>+H35/D35</f>
        <v>0.5174825174825175</v>
      </c>
      <c r="K35" s="9"/>
      <c r="L35" s="9"/>
    </row>
    <row r="36" spans="1:12" ht="12.75">
      <c r="A36" s="1" t="s">
        <v>3</v>
      </c>
      <c r="B36" s="5">
        <v>155</v>
      </c>
      <c r="C36" s="5"/>
      <c r="D36" s="5">
        <v>128</v>
      </c>
      <c r="E36" s="5"/>
      <c r="F36" s="10">
        <f>+D36/B36</f>
        <v>0.8258064516129032</v>
      </c>
      <c r="G36" s="5"/>
      <c r="H36" s="5">
        <v>62</v>
      </c>
      <c r="I36" s="5"/>
      <c r="J36" s="6">
        <f>+H36/D36</f>
        <v>0.484375</v>
      </c>
      <c r="K36" s="9"/>
      <c r="L36" s="9"/>
    </row>
    <row r="37" spans="1:254" ht="12.75">
      <c r="A37" s="3" t="s">
        <v>4</v>
      </c>
      <c r="B37" s="11">
        <f>+B35+B36</f>
        <v>325</v>
      </c>
      <c r="C37" s="23"/>
      <c r="D37" s="25">
        <f>+D35+D36</f>
        <v>271</v>
      </c>
      <c r="E37" s="26"/>
      <c r="F37" s="12">
        <f>+D37/B37</f>
        <v>0.8338461538461538</v>
      </c>
      <c r="G37" s="23"/>
      <c r="H37" s="25">
        <f>+H35+H36</f>
        <v>136</v>
      </c>
      <c r="I37" s="26"/>
      <c r="J37" s="27">
        <f>+H37/D37</f>
        <v>0.5018450184501845</v>
      </c>
      <c r="K37" s="14"/>
      <c r="L37" s="14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</row>
    <row r="38" spans="1:18" ht="12.75">
      <c r="A38" s="3"/>
      <c r="B38" s="11"/>
      <c r="C38" s="11"/>
      <c r="D38" s="11"/>
      <c r="E38" s="11"/>
      <c r="F38" s="12"/>
      <c r="G38" s="11"/>
      <c r="H38" s="11"/>
      <c r="I38" s="11"/>
      <c r="J38" s="27"/>
      <c r="K38" s="21"/>
      <c r="L38" s="21"/>
      <c r="M38" s="3"/>
      <c r="N38" s="3"/>
      <c r="O38" s="3"/>
      <c r="P38" s="3"/>
      <c r="Q38" s="3"/>
      <c r="R38" s="3"/>
    </row>
    <row r="39" spans="1:254" ht="12.75">
      <c r="A39" s="15" t="s">
        <v>8</v>
      </c>
      <c r="B39" s="23">
        <f>+B32+B37</f>
        <v>1809</v>
      </c>
      <c r="C39" s="23"/>
      <c r="D39" s="23">
        <f>+D32+D37</f>
        <v>1575</v>
      </c>
      <c r="E39" s="23"/>
      <c r="F39" s="31">
        <f>+D39/B39</f>
        <v>0.8706467661691543</v>
      </c>
      <c r="G39" s="23"/>
      <c r="H39" s="23">
        <f>+H32+H37</f>
        <v>1126</v>
      </c>
      <c r="I39" s="23"/>
      <c r="J39" s="32">
        <f>+H39/D39</f>
        <v>0.714920634920635</v>
      </c>
      <c r="K39" s="14"/>
      <c r="L39" s="14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</row>
    <row r="40" ht="12.75">
      <c r="F40" s="19"/>
    </row>
    <row r="42" ht="12.75">
      <c r="A42" s="1" t="s">
        <v>19</v>
      </c>
    </row>
    <row r="43" ht="12.75">
      <c r="I43" s="22" t="s">
        <v>21</v>
      </c>
    </row>
  </sheetData>
  <sheetProtection/>
  <mergeCells count="3">
    <mergeCell ref="A1:K1"/>
    <mergeCell ref="A2:K2"/>
    <mergeCell ref="A3:K3"/>
  </mergeCells>
  <printOptions horizontalCentered="1"/>
  <pageMargins left="0.5" right="0.5" top="0.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2008-03-07T17:27:16Z</cp:lastPrinted>
  <dcterms:created xsi:type="dcterms:W3CDTF">1997-10-22T18:23:52Z</dcterms:created>
  <dcterms:modified xsi:type="dcterms:W3CDTF">2016-05-17T17:35:15Z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-1217163969</vt:i4>
  </property>
  <property fmtid="{D5CDD505-2E9C-101B-9397-08002B2CF9AE}" pid="3" name="_EmailSubject">
    <vt:lpwstr>FB Tables for Spring, 2006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