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9075" windowHeight="256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<sst xmlns="http://schemas.openxmlformats.org/spreadsheetml/2006/main" count="31" uniqueCount="31">
  <si>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</si>
  <si>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</si>
  <si>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</si>
  <si>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</si>
  <si>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</si>
  <si>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</si>
  <si>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</si>
  <si>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</si>
  <si>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</si>
  <si>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</si>
  <si>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</si>
  <si>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</si>
  <si>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</si>
  <si>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</si>
  <si>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</si>
  <si>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</si>
  <si>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</si>
  <si>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</si>
  <si>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</si>
  <si>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</si>
  <si>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</si>
  <si>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</si>
  <si>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</si>
  <si>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1.1</t>
  </si>
  <si>
    <t xml:space="preserve">                  3.7</t>
  </si>
  <si>
    <t xml:space="preserve"> Source:  Institutional Research Office files.</t>
  </si>
  <si>
    <t>FALL HEADCOUNT DEGREE CREDIT ENROLLMENT WITH</t>
  </si>
  <si>
    <t>PERCENT INCREASE OVER PREVIOUS YEAR</t>
  </si>
  <si>
    <t xml:space="preserve">NOTE:  Above degree credit enrollment figures include distance education.     </t>
  </si>
  <si>
    <t>Table I-2b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</si>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</sst>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57" applyNumberFormat="1" applyFont="1" applyAlignment="1">
      <alignment/>
    </xf>
    <xf numFmtId="0" fontId="3" fillId="0" borderId="0" xfId="57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57" applyNumberFormat="1" applyFont="1" applyAlignment="1">
      <alignment horizontal="center"/>
    </xf>
    <xf numFmtId="3" fontId="0" fillId="0" borderId="0" xfId="43" applyNumberFormat="1" applyFont="1" applyAlignment="1">
      <alignment horizontal="center"/>
    </xf>
    <xf numFmtId="0" fontId="3" fillId="0" borderId="0" xfId="57" applyFont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43" applyNumberFormat="1" applyFont="1" applyAlignment="1">
      <alignment horizontal="center"/>
    </xf>
    <xf numFmtId="165" fontId="0" fillId="0" borderId="0" xfId="57" applyNumberFormat="1" applyFont="1" applyAlignment="1">
      <alignment horizontal="right"/>
    </xf>
    <xf numFmtId="165" fontId="0" fillId="0" borderId="0" xfId="0" applyNumberFormat="1" applyAlignment="1">
      <alignment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2"/>
  <sheetViews>
    <sheetView showGridLines="0" tabSelected="1" showOutlineSymbols="0" zoomScalePageLayoutView="0" workbookViewId="0" topLeftCell="A1">
      <selection activeCell="A1" sqref="A1:F1"/>
    </sheetView>
  </sheetViews>
  <sheetFormatPr defaultColWidth="9.140625" defaultRowHeight="12.75"/>
  <cols>
    <col min="1" max="2" width="9.421875" style="0" customWidth="1"/>
    <col min="3" max="3" width="14.7109375" style="0" customWidth="1"/>
    <col min="4" max="4" width="9.421875" style="0" customWidth="1"/>
    <col min="5" max="5" width="13.421875" style="0" customWidth="1"/>
    <col min="6" max="6" width="13.28125" style="0" customWidth="1"/>
    <col min="114" max="114" width="53.8515625" style="0" customWidth="1"/>
    <col min="119" max="119" width="109.421875" style="0" customWidth="1"/>
    <col min="121" max="121" width="10.421875" style="0" customWidth="1"/>
  </cols>
  <sheetData>
    <row r="1" spans="1:6" ht="12.75">
      <c r="A1" s="16" t="s">
        <v>26</v>
      </c>
      <c r="B1" s="16"/>
      <c r="C1" s="16"/>
      <c r="D1" s="16"/>
      <c r="E1" s="16"/>
      <c r="F1" s="16"/>
    </row>
    <row r="2" spans="1:6" ht="12.75">
      <c r="A2" s="16" t="s">
        <v>27</v>
      </c>
      <c r="B2" s="16"/>
      <c r="C2" s="16"/>
      <c r="D2" s="16"/>
      <c r="E2" s="16"/>
      <c r="F2" s="16"/>
    </row>
    <row r="3" spans="1:6" ht="12.75">
      <c r="A3" s="16" t="s">
        <v>29</v>
      </c>
      <c r="B3" s="16"/>
      <c r="C3" s="16"/>
      <c r="D3" s="16"/>
      <c r="E3" s="16"/>
      <c r="F3" s="16"/>
    </row>
    <row r="5" spans="1:24" ht="12.75">
      <c r="A5" s="2"/>
      <c r="B5" s="2"/>
      <c r="C5" s="2"/>
      <c r="D5" s="2"/>
      <c r="E5" s="2" t="s">
        <v>21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 t="s">
        <v>0</v>
      </c>
      <c r="B6" s="2"/>
      <c r="C6" s="7" t="s">
        <v>20</v>
      </c>
      <c r="D6" s="2"/>
      <c r="E6" s="2" t="s">
        <v>22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8" spans="1:5" ht="12.75">
      <c r="A8" s="3">
        <v>1946</v>
      </c>
      <c r="C8" s="5">
        <v>287</v>
      </c>
      <c r="E8" s="9" t="s">
        <v>30</v>
      </c>
    </row>
    <row r="9" spans="1:5" ht="12.75">
      <c r="A9" s="3">
        <v>1947</v>
      </c>
      <c r="C9" s="5">
        <v>304</v>
      </c>
      <c r="E9" s="15">
        <f aca="true" t="shared" si="0" ref="E9:E26">ROUND(((C9-C8)/C8)*100,1)</f>
        <v>5.9</v>
      </c>
    </row>
    <row r="10" spans="1:5" ht="12.75">
      <c r="A10" s="3">
        <v>1948</v>
      </c>
      <c r="C10" s="5">
        <v>266</v>
      </c>
      <c r="E10" s="15">
        <f t="shared" si="0"/>
        <v>-12.5</v>
      </c>
    </row>
    <row r="11" spans="1:5" ht="12.75">
      <c r="A11" s="3">
        <v>1949</v>
      </c>
      <c r="C11" s="5">
        <v>175</v>
      </c>
      <c r="E11" s="15">
        <f t="shared" si="0"/>
        <v>-34.2</v>
      </c>
    </row>
    <row r="12" spans="1:5" ht="12.75">
      <c r="A12" s="3">
        <v>1950</v>
      </c>
      <c r="C12" s="5">
        <v>209</v>
      </c>
      <c r="E12" s="15">
        <f t="shared" si="0"/>
        <v>19.4</v>
      </c>
    </row>
    <row r="13" spans="1:5" ht="12.75">
      <c r="A13" s="3">
        <v>1951</v>
      </c>
      <c r="C13" s="5">
        <v>164</v>
      </c>
      <c r="E13" s="15">
        <f t="shared" si="0"/>
        <v>-21.5</v>
      </c>
    </row>
    <row r="14" spans="1:5" ht="12.75">
      <c r="A14" s="3">
        <v>1952</v>
      </c>
      <c r="C14" s="5">
        <v>156</v>
      </c>
      <c r="E14" s="15">
        <f t="shared" si="0"/>
        <v>-4.9</v>
      </c>
    </row>
    <row r="15" spans="1:5" ht="12.75">
      <c r="A15" s="3">
        <v>1953</v>
      </c>
      <c r="C15" s="5">
        <v>176</v>
      </c>
      <c r="E15" s="15">
        <f t="shared" si="0"/>
        <v>12.8</v>
      </c>
    </row>
    <row r="16" spans="1:5" ht="12.75">
      <c r="A16" s="3">
        <v>1954</v>
      </c>
      <c r="C16" s="5">
        <v>190</v>
      </c>
      <c r="E16" s="15">
        <f t="shared" si="0"/>
        <v>8</v>
      </c>
    </row>
    <row r="17" spans="1:5" ht="12.75">
      <c r="A17" s="3">
        <v>1955</v>
      </c>
      <c r="C17" s="5">
        <v>274</v>
      </c>
      <c r="E17" s="15">
        <f t="shared" si="0"/>
        <v>44.2</v>
      </c>
    </row>
    <row r="18" spans="1:5" ht="12.75">
      <c r="A18" s="3">
        <v>1956</v>
      </c>
      <c r="C18" s="5">
        <v>361</v>
      </c>
      <c r="E18" s="15">
        <f t="shared" si="0"/>
        <v>31.8</v>
      </c>
    </row>
    <row r="19" spans="1:5" ht="12.75">
      <c r="A19" s="3">
        <v>1957</v>
      </c>
      <c r="C19" s="5">
        <v>492</v>
      </c>
      <c r="E19" s="15">
        <f t="shared" si="0"/>
        <v>36.3</v>
      </c>
    </row>
    <row r="20" spans="1:5" ht="12.75">
      <c r="A20" s="3">
        <v>1958</v>
      </c>
      <c r="C20" s="5">
        <v>575</v>
      </c>
      <c r="E20" s="15">
        <f t="shared" si="0"/>
        <v>16.9</v>
      </c>
    </row>
    <row r="21" spans="1:5" ht="12.75">
      <c r="A21" s="3">
        <v>1959</v>
      </c>
      <c r="C21" s="5">
        <v>655</v>
      </c>
      <c r="E21" s="15">
        <f t="shared" si="0"/>
        <v>13.9</v>
      </c>
    </row>
    <row r="22" spans="1:5" ht="12.75">
      <c r="A22" s="3">
        <v>1960</v>
      </c>
      <c r="C22" s="5">
        <v>660</v>
      </c>
      <c r="E22" s="15">
        <f t="shared" si="0"/>
        <v>0.8</v>
      </c>
    </row>
    <row r="23" spans="1:5" ht="12.75">
      <c r="A23" s="3">
        <v>1961</v>
      </c>
      <c r="C23" s="5">
        <v>881</v>
      </c>
      <c r="E23" s="15">
        <f t="shared" si="0"/>
        <v>33.5</v>
      </c>
    </row>
    <row r="24" spans="1:5" ht="12.75">
      <c r="A24" s="3">
        <v>1962</v>
      </c>
      <c r="C24" s="5">
        <v>1145</v>
      </c>
      <c r="E24" s="15">
        <f t="shared" si="0"/>
        <v>30</v>
      </c>
    </row>
    <row r="25" spans="1:5" ht="12.75">
      <c r="A25" s="3">
        <v>1963</v>
      </c>
      <c r="C25" s="5">
        <v>1414</v>
      </c>
      <c r="E25" s="15">
        <f t="shared" si="0"/>
        <v>23.5</v>
      </c>
    </row>
    <row r="26" spans="1:5" ht="12.75">
      <c r="A26" s="3">
        <v>1964</v>
      </c>
      <c r="C26" s="5">
        <v>1512</v>
      </c>
      <c r="E26" s="15">
        <f t="shared" si="0"/>
        <v>6.9</v>
      </c>
    </row>
    <row r="27" spans="1:5" ht="12.75">
      <c r="A27" s="3">
        <v>1965</v>
      </c>
      <c r="C27" s="5">
        <v>1815</v>
      </c>
      <c r="E27" s="15">
        <f aca="true" t="shared" si="1" ref="E27:E38">ROUND(((C27-C26)/C26)*100,1)</f>
        <v>20</v>
      </c>
    </row>
    <row r="28" spans="1:5" ht="12.75">
      <c r="A28" s="3">
        <v>1966</v>
      </c>
      <c r="C28" s="5">
        <v>1715</v>
      </c>
      <c r="E28" s="15">
        <f t="shared" si="1"/>
        <v>-5.5</v>
      </c>
    </row>
    <row r="29" spans="1:5" ht="12.75">
      <c r="A29" s="3">
        <v>1967</v>
      </c>
      <c r="C29" s="5">
        <v>2030</v>
      </c>
      <c r="E29" s="15">
        <f t="shared" si="1"/>
        <v>18.4</v>
      </c>
    </row>
    <row r="30" spans="1:5" ht="12.75">
      <c r="A30" s="3">
        <v>1968</v>
      </c>
      <c r="C30" s="5">
        <v>2351</v>
      </c>
      <c r="E30" s="15">
        <f t="shared" si="1"/>
        <v>15.8</v>
      </c>
    </row>
    <row r="31" spans="1:5" ht="12.75">
      <c r="A31" s="3">
        <v>1969</v>
      </c>
      <c r="C31" s="5">
        <v>3085</v>
      </c>
      <c r="E31" s="15">
        <f t="shared" si="1"/>
        <v>31.2</v>
      </c>
    </row>
    <row r="32" spans="1:5" ht="12.75">
      <c r="A32" s="3">
        <v>1970</v>
      </c>
      <c r="C32" s="5">
        <v>4068</v>
      </c>
      <c r="E32" s="15">
        <f t="shared" si="1"/>
        <v>31.9</v>
      </c>
    </row>
    <row r="33" spans="1:5" ht="12.75">
      <c r="A33" s="3">
        <v>1971</v>
      </c>
      <c r="C33" s="5">
        <v>4676</v>
      </c>
      <c r="E33" s="15">
        <f t="shared" si="1"/>
        <v>14.9</v>
      </c>
    </row>
    <row r="34" spans="1:5" ht="12.75">
      <c r="A34" s="3">
        <v>1972</v>
      </c>
      <c r="C34" s="5">
        <v>5159</v>
      </c>
      <c r="E34" s="15">
        <f t="shared" si="1"/>
        <v>10.3</v>
      </c>
    </row>
    <row r="35" spans="1:5" ht="12.75">
      <c r="A35" s="3">
        <v>1973</v>
      </c>
      <c r="C35" s="5">
        <v>6123</v>
      </c>
      <c r="E35" s="15">
        <f t="shared" si="1"/>
        <v>18.7</v>
      </c>
    </row>
    <row r="36" spans="1:5" ht="12.75">
      <c r="A36" s="3">
        <v>1974</v>
      </c>
      <c r="C36" s="5">
        <v>6656</v>
      </c>
      <c r="E36" s="15">
        <f t="shared" si="1"/>
        <v>8.7</v>
      </c>
    </row>
    <row r="37" spans="1:5" ht="12.75">
      <c r="A37" s="3">
        <v>1975</v>
      </c>
      <c r="C37" s="5">
        <v>7570</v>
      </c>
      <c r="E37" s="15">
        <f t="shared" si="1"/>
        <v>13.7</v>
      </c>
    </row>
    <row r="38" spans="1:5" ht="12.75">
      <c r="A38" s="3">
        <v>1976</v>
      </c>
      <c r="C38" s="5">
        <v>8290</v>
      </c>
      <c r="E38" s="15">
        <f t="shared" si="1"/>
        <v>9.5</v>
      </c>
    </row>
    <row r="39" spans="1:5" ht="12.75">
      <c r="A39" s="3">
        <v>1977</v>
      </c>
      <c r="C39" s="5">
        <v>8504</v>
      </c>
      <c r="E39" s="15">
        <f>ROUND(((C39-C38)/C38)*100,1)</f>
        <v>2.6</v>
      </c>
    </row>
    <row r="40" spans="1:6" ht="12.75">
      <c r="A40" t="s">
        <v>1</v>
      </c>
      <c r="C40" s="5">
        <v>8788</v>
      </c>
      <c r="E40" s="8">
        <v>3.3</v>
      </c>
      <c r="F40" s="1"/>
    </row>
    <row r="41" spans="1:6" ht="12.75">
      <c r="A41" t="s">
        <v>2</v>
      </c>
      <c r="C41" s="5">
        <v>9088</v>
      </c>
      <c r="E41" s="8">
        <v>3.4</v>
      </c>
      <c r="F41" s="1"/>
    </row>
    <row r="42" spans="1:6" ht="12.75">
      <c r="A42" t="s">
        <v>3</v>
      </c>
      <c r="C42" s="5">
        <v>9383</v>
      </c>
      <c r="E42" s="8">
        <v>3.2</v>
      </c>
      <c r="F42" s="1"/>
    </row>
    <row r="43" spans="1:6" ht="12.75">
      <c r="A43" t="s">
        <v>4</v>
      </c>
      <c r="C43" s="5">
        <v>10051</v>
      </c>
      <c r="E43" s="8">
        <v>7.1</v>
      </c>
      <c r="F43" s="1"/>
    </row>
    <row r="44" spans="1:6" ht="12.75">
      <c r="A44" t="s">
        <v>5</v>
      </c>
      <c r="C44" s="5">
        <v>10336</v>
      </c>
      <c r="E44" s="8">
        <v>2.8</v>
      </c>
      <c r="F44" s="1"/>
    </row>
    <row r="45" spans="1:6" ht="12.75">
      <c r="A45" t="s">
        <v>6</v>
      </c>
      <c r="C45" s="5">
        <v>10706</v>
      </c>
      <c r="E45" s="8">
        <v>3.6</v>
      </c>
      <c r="F45" s="1"/>
    </row>
    <row r="46" spans="1:6" ht="12.75">
      <c r="A46" t="s">
        <v>7</v>
      </c>
      <c r="C46" s="5">
        <v>10819</v>
      </c>
      <c r="E46" s="8" t="s">
        <v>23</v>
      </c>
      <c r="F46" s="1"/>
    </row>
    <row r="47" spans="1:5" ht="12.75">
      <c r="A47" t="s">
        <v>8</v>
      </c>
      <c r="C47" s="5">
        <v>11223</v>
      </c>
      <c r="E47" s="10" t="s">
        <v>24</v>
      </c>
    </row>
    <row r="48" spans="1:5" ht="12.75">
      <c r="A48" t="s">
        <v>9</v>
      </c>
      <c r="C48" s="5">
        <v>12109</v>
      </c>
      <c r="E48" s="10">
        <v>7.9</v>
      </c>
    </row>
    <row r="49" spans="1:5" ht="12.75">
      <c r="A49" t="s">
        <v>10</v>
      </c>
      <c r="C49" s="5">
        <v>12385</v>
      </c>
      <c r="E49" s="10">
        <v>2.3</v>
      </c>
    </row>
    <row r="50" spans="1:5" ht="12.75">
      <c r="A50" t="s">
        <v>11</v>
      </c>
      <c r="C50" s="5">
        <v>13181</v>
      </c>
      <c r="E50" s="10">
        <v>6.4</v>
      </c>
    </row>
    <row r="51" spans="1:5" ht="12.75">
      <c r="A51" t="s">
        <v>12</v>
      </c>
      <c r="C51" s="5">
        <v>13451</v>
      </c>
      <c r="E51" s="10">
        <v>2</v>
      </c>
    </row>
    <row r="52" spans="1:5" ht="12.75">
      <c r="A52" t="s">
        <v>13</v>
      </c>
      <c r="C52" s="5">
        <v>14693</v>
      </c>
      <c r="E52" s="10">
        <v>9.2</v>
      </c>
    </row>
    <row r="53" spans="1:5" ht="12.75">
      <c r="A53" t="s">
        <v>14</v>
      </c>
      <c r="C53" s="5">
        <v>15584</v>
      </c>
      <c r="E53" s="10">
        <v>6.1</v>
      </c>
    </row>
    <row r="54" spans="1:5" ht="12.75">
      <c r="A54" t="s">
        <v>15</v>
      </c>
      <c r="C54" s="5">
        <v>15781</v>
      </c>
      <c r="E54" s="8">
        <v>1.3</v>
      </c>
    </row>
    <row r="55" spans="1:5" ht="12.75">
      <c r="A55" t="s">
        <v>16</v>
      </c>
      <c r="C55" s="5">
        <v>15942</v>
      </c>
      <c r="E55" s="8">
        <v>1</v>
      </c>
    </row>
    <row r="56" spans="1:5" ht="12.75">
      <c r="A56" t="s">
        <v>17</v>
      </c>
      <c r="C56" s="5">
        <v>15648</v>
      </c>
      <c r="E56" s="8">
        <v>-1.8</v>
      </c>
    </row>
    <row r="57" spans="1:5" ht="12.75">
      <c r="A57" t="s">
        <v>18</v>
      </c>
      <c r="C57" s="5">
        <v>16069</v>
      </c>
      <c r="E57" s="8">
        <v>2.7</v>
      </c>
    </row>
    <row r="58" spans="1:5" ht="12.75">
      <c r="A58" t="s">
        <v>19</v>
      </c>
      <c r="C58" s="6">
        <v>15831</v>
      </c>
      <c r="E58" s="8">
        <v>-1.5</v>
      </c>
    </row>
    <row r="59" spans="1:5" ht="12.75">
      <c r="A59" s="3">
        <v>1997</v>
      </c>
      <c r="C59" s="6">
        <v>16511</v>
      </c>
      <c r="E59" s="8">
        <v>4.3</v>
      </c>
    </row>
    <row r="60" spans="1:5" ht="12.75">
      <c r="A60" s="3">
        <v>1998</v>
      </c>
      <c r="C60" s="6">
        <v>16861</v>
      </c>
      <c r="E60" s="8">
        <v>2.1</v>
      </c>
    </row>
    <row r="61" spans="1:5" ht="12.75">
      <c r="A61" s="3">
        <v>1999</v>
      </c>
      <c r="C61" s="6">
        <v>16950</v>
      </c>
      <c r="E61" s="8">
        <v>0.5</v>
      </c>
    </row>
    <row r="62" spans="1:5" ht="12.75">
      <c r="A62" s="3">
        <v>2000</v>
      </c>
      <c r="C62" s="6">
        <v>17241</v>
      </c>
      <c r="E62" s="8">
        <v>1.7</v>
      </c>
    </row>
    <row r="63" spans="1:5" ht="12.75">
      <c r="A63" s="3">
        <v>2001</v>
      </c>
      <c r="C63" s="6">
        <v>18308</v>
      </c>
      <c r="E63" s="8">
        <v>6.2</v>
      </c>
    </row>
    <row r="64" spans="1:5" ht="12.75">
      <c r="A64" s="3">
        <v>2002</v>
      </c>
      <c r="C64" s="6">
        <v>18916</v>
      </c>
      <c r="E64" s="8">
        <v>3.3</v>
      </c>
    </row>
    <row r="65" spans="1:5" ht="12.75">
      <c r="A65" s="3">
        <v>2003</v>
      </c>
      <c r="C65" s="6">
        <v>19605</v>
      </c>
      <c r="E65" s="8">
        <v>3.6</v>
      </c>
    </row>
    <row r="66" spans="1:5" ht="12.75">
      <c r="A66" s="3">
        <v>2004</v>
      </c>
      <c r="C66" s="6">
        <v>19846</v>
      </c>
      <c r="E66" s="8">
        <v>1.2</v>
      </c>
    </row>
    <row r="67" spans="1:5" ht="12.75">
      <c r="A67" s="3">
        <v>2005</v>
      </c>
      <c r="C67" s="6">
        <v>20772</v>
      </c>
      <c r="E67" s="8">
        <v>4.7</v>
      </c>
    </row>
    <row r="68" spans="1:5" ht="12.75">
      <c r="A68" s="3">
        <v>2006</v>
      </c>
      <c r="C68" s="6">
        <v>21519</v>
      </c>
      <c r="E68" s="8">
        <f aca="true" t="shared" si="2" ref="E68:E77">+((C68-C67)/C67)*100</f>
        <v>3.596187175043328</v>
      </c>
    </row>
    <row r="69" spans="1:5" s="12" customFormat="1" ht="12.75">
      <c r="A69" s="11">
        <v>2007</v>
      </c>
      <c r="C69" s="13">
        <v>22388</v>
      </c>
      <c r="E69" s="14">
        <f t="shared" si="2"/>
        <v>4.038291742181328</v>
      </c>
    </row>
    <row r="70" spans="1:5" s="12" customFormat="1" ht="12.75">
      <c r="A70" s="11">
        <v>2008</v>
      </c>
      <c r="C70" s="13">
        <v>23300</v>
      </c>
      <c r="E70" s="14">
        <f t="shared" si="2"/>
        <v>4.073610862962301</v>
      </c>
    </row>
    <row r="71" spans="1:5" s="12" customFormat="1" ht="12.75">
      <c r="A71" s="11">
        <v>2009</v>
      </c>
      <c r="C71" s="13">
        <v>24701</v>
      </c>
      <c r="E71" s="14">
        <f t="shared" si="2"/>
        <v>6.012875536480687</v>
      </c>
    </row>
    <row r="72" spans="1:5" s="12" customFormat="1" ht="12.75">
      <c r="A72" s="11">
        <v>2010</v>
      </c>
      <c r="C72" s="13">
        <v>25063</v>
      </c>
      <c r="E72" s="14">
        <f t="shared" si="2"/>
        <v>1.465527711428687</v>
      </c>
    </row>
    <row r="73" spans="1:5" s="12" customFormat="1" ht="12.75">
      <c r="A73" s="11">
        <v>2011</v>
      </c>
      <c r="C73" s="13">
        <v>25277</v>
      </c>
      <c r="E73" s="14">
        <f t="shared" si="2"/>
        <v>0.8538483022782588</v>
      </c>
    </row>
    <row r="74" spans="1:5" s="12" customFormat="1" ht="12.75">
      <c r="A74" s="11">
        <v>2012</v>
      </c>
      <c r="C74" s="13">
        <v>26232</v>
      </c>
      <c r="E74" s="14">
        <f t="shared" si="2"/>
        <v>3.7781382284290066</v>
      </c>
    </row>
    <row r="75" spans="1:5" s="12" customFormat="1" ht="12.75">
      <c r="A75" s="11">
        <v>2013</v>
      </c>
      <c r="C75" s="13">
        <v>26571</v>
      </c>
      <c r="E75" s="14">
        <f t="shared" si="2"/>
        <v>1.2923147301006406</v>
      </c>
    </row>
    <row r="76" spans="1:5" s="12" customFormat="1" ht="12.75">
      <c r="A76" s="11">
        <v>2014</v>
      </c>
      <c r="C76" s="13">
        <v>27238</v>
      </c>
      <c r="E76" s="14">
        <f t="shared" si="2"/>
        <v>2.5102555417560497</v>
      </c>
    </row>
    <row r="77" spans="1:5" s="12" customFormat="1" ht="12.75">
      <c r="A77" s="11">
        <v>2015</v>
      </c>
      <c r="C77" s="13">
        <v>27983</v>
      </c>
      <c r="E77" s="14">
        <f t="shared" si="2"/>
        <v>2.7351494235993834</v>
      </c>
    </row>
    <row r="78" spans="1:5" s="12" customFormat="1" ht="12.75">
      <c r="A78" s="11"/>
      <c r="C78" s="13"/>
      <c r="E78" s="14"/>
    </row>
    <row r="79" spans="3:5" ht="12.75">
      <c r="C79" s="4"/>
      <c r="E79" s="9"/>
    </row>
    <row r="80" ht="12.75">
      <c r="A80" t="s">
        <v>28</v>
      </c>
    </row>
    <row r="82" ht="12.75">
      <c r="A82" t="s">
        <v>25</v>
      </c>
    </row>
  </sheetData>
  <sheetProtection selectLockedCells="1" selectUnlockedCells="1"/>
  <mergeCells count="3">
    <mergeCell ref="A1:F1"/>
    <mergeCell ref="A2:F2"/>
    <mergeCell ref="A3:F3"/>
  </mergeCells>
  <printOptions horizontalCentered="1"/>
  <pageMargins left="0.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2005-09-12T20:01:04Z</cp:lastPrinted>
  <dcterms:created xsi:type="dcterms:W3CDTF">1997-09-12T19:04:50Z</dcterms:created>
  <dcterms:modified xsi:type="dcterms:W3CDTF">2015-10-01T17:43:57Z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-563154751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