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>
    <definedName name="_xlnm.Print_Area" localSheetId="0">'A'!$A$1:$K$46</definedName>
  </definedNames>
  <calcPr fullCalcOnLoad="1"/>
</workbook>
</file>

<file path=xl/sharedStrings.xml><?xml version="1.0" encoding="utf-8"?>
<sst xmlns="http://schemas.openxmlformats.org/spreadsheetml/2006/main" count="52" uniqueCount="26">
  <si>
    <t>NEW FRESHMEN</t>
  </si>
  <si>
    <t>In-State</t>
  </si>
  <si>
    <t xml:space="preserve">   Men</t>
  </si>
  <si>
    <t xml:space="preserve">   Women</t>
  </si>
  <si>
    <t xml:space="preserve">      Total</t>
  </si>
  <si>
    <t>Out-of-State</t>
  </si>
  <si>
    <t>TOTAL NEW FRESHMEN</t>
  </si>
  <si>
    <t>NEW TRANSFERS</t>
  </si>
  <si>
    <t>TOTAL NEW TRANSFERS</t>
  </si>
  <si>
    <t>NUMBER OF</t>
  </si>
  <si>
    <t xml:space="preserve">  NUMBER</t>
  </si>
  <si>
    <t xml:space="preserve"> ACCEPTED</t>
  </si>
  <si>
    <t xml:space="preserve">  APPLIED/</t>
  </si>
  <si>
    <t xml:space="preserve">  ACCEPTED</t>
  </si>
  <si>
    <t xml:space="preserve">     RATIO</t>
  </si>
  <si>
    <t xml:space="preserve"> ACTUALLY</t>
  </si>
  <si>
    <t xml:space="preserve"> ENROLLED</t>
  </si>
  <si>
    <t>Source:  Computerized data from Institutional Research Office files.</t>
  </si>
  <si>
    <t>NEW FRESHMEN AND TRANSFERS</t>
  </si>
  <si>
    <t>TABLE II-1</t>
  </si>
  <si>
    <t xml:space="preserve"> </t>
  </si>
  <si>
    <t>APPLICANTS*</t>
  </si>
  <si>
    <t xml:space="preserve"> * Includes only students whose applications are complete enough for an admissions decision to be made.</t>
  </si>
  <si>
    <t>APPLICANTS, ADMISSIONS, AND ENROLLED STUDENTS for FALL 2013</t>
  </si>
  <si>
    <t>ENROLLED/</t>
  </si>
  <si>
    <t>ACCEPTED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</si>
</sst>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22"/>
      <name val="Arial"/>
      <family val="0"/>
    </font>
    <font>
      <b/>
      <i/>
      <sz val="10"/>
      <color indexed="22"/>
      <name val="Arial"/>
      <family val="0"/>
    </font>
    <font>
      <b/>
      <sz val="10"/>
      <color indexed="2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5" fillId="0" borderId="0" applyNumberFormat="0" applyFill="0" applyBorder="0" applyAlignment="0" applyProtection="0"/>
    <xf numFmtId="2" fontId="0" fillId="0" borderId="0" applyFill="0" applyBorder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0" xfId="57" applyNumberFormat="1" applyFont="1" applyAlignment="1">
      <alignment/>
    </xf>
    <xf numFmtId="0" fontId="1" fillId="0" borderId="0" xfId="57" applyFont="1" applyAlignment="1">
      <alignment/>
    </xf>
    <xf numFmtId="0" fontId="3" fillId="0" borderId="0" xfId="57" applyFont="1" applyAlignment="1">
      <alignment/>
    </xf>
    <xf numFmtId="3" fontId="3" fillId="0" borderId="0" xfId="57" applyNumberFormat="1" applyFont="1" applyAlignment="1">
      <alignment/>
    </xf>
    <xf numFmtId="3" fontId="1" fillId="0" borderId="0" xfId="57" applyNumberFormat="1" applyFont="1" applyAlignment="1">
      <alignment/>
    </xf>
    <xf numFmtId="0" fontId="1" fillId="0" borderId="0" xfId="57" applyFont="1" applyAlignment="1">
      <alignment horizontal="right"/>
    </xf>
    <xf numFmtId="0" fontId="3" fillId="0" borderId="0" xfId="57" applyFont="1" applyAlignment="1">
      <alignment horizontal="right"/>
    </xf>
    <xf numFmtId="0" fontId="0" fillId="0" borderId="0" xfId="0" applyAlignment="1">
      <alignment horizontal="right"/>
    </xf>
    <xf numFmtId="3" fontId="0" fillId="0" borderId="0" xfId="57" applyNumberFormat="1" applyFont="1" applyAlignment="1">
      <alignment horizontal="right"/>
    </xf>
    <xf numFmtId="3" fontId="3" fillId="0" borderId="0" xfId="57" applyNumberFormat="1" applyFont="1" applyAlignment="1">
      <alignment horizontal="right"/>
    </xf>
    <xf numFmtId="2" fontId="0" fillId="0" borderId="0" xfId="57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3" fillId="0" borderId="0" xfId="57" applyNumberFormat="1" applyFont="1" applyAlignment="1">
      <alignment horizontal="right"/>
    </xf>
    <xf numFmtId="164" fontId="0" fillId="0" borderId="0" xfId="57" applyNumberFormat="1" applyFont="1" applyAlignment="1">
      <alignment horizontal="right"/>
    </xf>
    <xf numFmtId="164" fontId="3" fillId="0" borderId="0" xfId="57" applyNumberFormat="1" applyFont="1" applyAlignment="1">
      <alignment horizontal="right"/>
    </xf>
    <xf numFmtId="0" fontId="2" fillId="0" borderId="0" xfId="0" applyFont="1" applyAlignment="1">
      <alignment/>
    </xf>
    <xf numFmtId="3" fontId="4" fillId="0" borderId="0" xfId="57" applyNumberFormat="1" applyFont="1" applyAlignment="1">
      <alignment horizontal="right"/>
    </xf>
    <xf numFmtId="3" fontId="4" fillId="0" borderId="0" xfId="57" applyNumberFormat="1" applyFont="1" applyAlignment="1">
      <alignment/>
    </xf>
    <xf numFmtId="2" fontId="4" fillId="0" borderId="0" xfId="57" applyNumberFormat="1" applyFont="1" applyAlignment="1">
      <alignment horizontal="right"/>
    </xf>
    <xf numFmtId="3" fontId="5" fillId="0" borderId="0" xfId="57" applyNumberFormat="1" applyFont="1" applyAlignment="1">
      <alignment/>
    </xf>
    <xf numFmtId="3" fontId="6" fillId="0" borderId="0" xfId="57" applyNumberFormat="1" applyFont="1" applyAlignment="1">
      <alignment/>
    </xf>
    <xf numFmtId="0" fontId="4" fillId="0" borderId="0" xfId="0" applyFont="1" applyAlignment="1">
      <alignment horizontal="right"/>
    </xf>
    <xf numFmtId="4" fontId="0" fillId="0" borderId="0" xfId="57" applyNumberFormat="1" applyFont="1" applyAlignment="1">
      <alignment horizontal="right"/>
    </xf>
    <xf numFmtId="3" fontId="1" fillId="0" borderId="0" xfId="57" applyNumberFormat="1" applyFont="1" applyAlignment="1">
      <alignment/>
    </xf>
    <xf numFmtId="4" fontId="3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/>
    </xf>
    <xf numFmtId="2" fontId="0" fillId="0" borderId="0" xfId="57" applyNumberFormat="1" applyFont="1" applyAlignment="1">
      <alignment horizontal="right"/>
    </xf>
    <xf numFmtId="3" fontId="1" fillId="0" borderId="0" xfId="57" applyNumberFormat="1" applyFont="1" applyAlignment="1">
      <alignment horizontal="right"/>
    </xf>
    <xf numFmtId="2" fontId="1" fillId="0" borderId="0" xfId="57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1" fillId="0" borderId="0" xfId="57" applyNumberFormat="1" applyFont="1" applyAlignment="1">
      <alignment horizontal="right"/>
    </xf>
    <xf numFmtId="4" fontId="1" fillId="0" borderId="0" xfId="57" applyNumberFormat="1" applyFont="1" applyAlignment="1">
      <alignment horizontal="right"/>
    </xf>
    <xf numFmtId="3" fontId="3" fillId="0" borderId="0" xfId="57" applyNumberFormat="1" applyFont="1" applyAlignment="1">
      <alignment horizontal="right"/>
    </xf>
    <xf numFmtId="2" fontId="3" fillId="0" borderId="0" xfId="57" applyNumberFormat="1" applyFont="1" applyAlignment="1">
      <alignment horizontal="right"/>
    </xf>
    <xf numFmtId="3" fontId="3" fillId="0" borderId="0" xfId="57" applyNumberFormat="1" applyFont="1" applyAlignment="1">
      <alignment/>
    </xf>
    <xf numFmtId="2" fontId="1" fillId="0" borderId="0" xfId="57" applyNumberFormat="1" applyFont="1" applyAlignment="1">
      <alignment horizontal="right"/>
    </xf>
    <xf numFmtId="4" fontId="3" fillId="0" borderId="0" xfId="57" applyNumberFormat="1" applyFont="1" applyAlignment="1">
      <alignment horizontal="right"/>
    </xf>
    <xf numFmtId="4" fontId="0" fillId="0" borderId="0" xfId="57" applyNumberFormat="1" applyFont="1" applyAlignment="1">
      <alignment horizontal="right"/>
    </xf>
    <xf numFmtId="4" fontId="1" fillId="0" borderId="0" xfId="57" applyNumberFormat="1" applyFont="1" applyAlignment="1">
      <alignment horizontal="right"/>
    </xf>
    <xf numFmtId="0" fontId="1" fillId="0" borderId="0" xfId="57" applyFont="1" applyAlignment="1">
      <alignment horizontal="center"/>
    </xf>
    <xf numFmtId="0" fontId="1" fillId="0" borderId="0" xfId="57" applyFont="1" applyAlignment="1">
      <alignment horizontal="center"/>
    </xf>
    <xf numFmtId="0" fontId="3" fillId="0" borderId="0" xfId="57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T47"/>
  <sheetViews>
    <sheetView tabSelected="1" showOutlineSymbols="0" zoomScalePageLayoutView="0" workbookViewId="0" topLeftCell="A1">
      <selection activeCell="A1" sqref="A1:K1"/>
    </sheetView>
  </sheetViews>
  <sheetFormatPr defaultColWidth="9.140625" defaultRowHeight="12.75"/>
  <cols>
    <col min="1" max="1" width="27.140625" style="0" customWidth="1"/>
    <col min="2" max="2" width="15.00390625" style="8" customWidth="1"/>
    <col min="3" max="3" width="4.8515625" style="0" customWidth="1"/>
    <col min="4" max="4" width="12.8515625" style="8" customWidth="1"/>
    <col min="5" max="5" width="4.7109375" style="0" customWidth="1"/>
    <col min="6" max="6" width="13.00390625" style="8" customWidth="1"/>
    <col min="7" max="7" width="4.57421875" style="0" customWidth="1"/>
    <col min="8" max="8" width="13.57421875" style="8" customWidth="1"/>
    <col min="9" max="9" width="4.28125" style="0" customWidth="1"/>
    <col min="10" max="10" width="11.8515625" style="8" customWidth="1"/>
    <col min="11" max="11" width="6.7109375" style="0" customWidth="1"/>
    <col min="59" max="59" width="149.8515625" style="0" customWidth="1"/>
    <col min="63" max="63" width="151.140625" style="0" customWidth="1"/>
    <col min="65" max="65" width="4.28125" style="0" customWidth="1"/>
    <col min="72" max="72" width="145.421875" style="0" customWidth="1"/>
    <col min="82" max="82" width="149.8515625" style="0" customWidth="1"/>
    <col min="83" max="83" width="24.7109375" style="0" customWidth="1"/>
    <col min="85" max="85" width="0" style="0" hidden="1" customWidth="1"/>
    <col min="87" max="87" width="23.8515625" style="0" customWidth="1"/>
    <col min="95" max="95" width="145.421875" style="0" customWidth="1"/>
    <col min="97" max="97" width="28.421875" style="0" customWidth="1"/>
    <col min="103" max="103" width="27.57421875" style="0" customWidth="1"/>
    <col min="104" max="104" width="255.7109375" style="0" customWidth="1"/>
    <col min="113" max="113" width="255.7109375" style="0" customWidth="1"/>
    <col min="119" max="119" width="13.00390625" style="0" customWidth="1"/>
    <col min="121" max="121" width="11.421875" style="0" customWidth="1"/>
    <col min="122" max="122" width="255.7109375" style="0" customWidth="1"/>
    <col min="123" max="123" width="8.28125" style="0" customWidth="1"/>
    <col min="125" max="125" width="31.28125" style="0" customWidth="1"/>
    <col min="127" max="127" width="26.57421875" style="0" customWidth="1"/>
    <col min="135" max="135" width="31.57421875" style="0" customWidth="1"/>
    <col min="137" max="137" width="31.8515625" style="0" customWidth="1"/>
    <col min="176" max="176" width="255.7109375" style="0" customWidth="1"/>
    <col min="192" max="192" width="255.7109375" style="0" customWidth="1"/>
    <col min="207" max="207" width="145.421875" style="0" customWidth="1"/>
    <col min="226" max="226" width="149.8515625" style="0" customWidth="1"/>
    <col min="241" max="241" width="145.421875" style="0" customWidth="1"/>
    <col min="251" max="251" width="145.421875" style="0" customWidth="1"/>
  </cols>
  <sheetData>
    <row r="1" spans="1:11" ht="12.75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2.75">
      <c r="A2" s="42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2.75">
      <c r="A3" s="41" t="s">
        <v>19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7" spans="1:19" ht="12.75">
      <c r="A7" s="3"/>
      <c r="B7" s="7"/>
      <c r="C7" s="3"/>
      <c r="D7" s="7"/>
      <c r="E7" s="3"/>
      <c r="F7" s="7" t="s">
        <v>12</v>
      </c>
      <c r="G7" s="3"/>
      <c r="H7" s="7" t="s">
        <v>10</v>
      </c>
      <c r="I7" s="3"/>
      <c r="J7" s="43" t="s">
        <v>24</v>
      </c>
      <c r="K7" s="3"/>
      <c r="L7" s="3"/>
      <c r="M7" s="3"/>
      <c r="N7" s="3"/>
      <c r="O7" s="3"/>
      <c r="P7" s="3"/>
      <c r="Q7" s="3"/>
      <c r="R7" s="3"/>
      <c r="S7" s="3"/>
    </row>
    <row r="8" spans="1:19" ht="12.75">
      <c r="A8" s="3"/>
      <c r="B8" s="7" t="s">
        <v>9</v>
      </c>
      <c r="C8" s="3"/>
      <c r="D8" s="7" t="s">
        <v>10</v>
      </c>
      <c r="E8" s="3"/>
      <c r="F8" s="7" t="s">
        <v>13</v>
      </c>
      <c r="G8" s="3"/>
      <c r="H8" s="7" t="s">
        <v>15</v>
      </c>
      <c r="I8" s="3"/>
      <c r="J8" s="43" t="s">
        <v>25</v>
      </c>
      <c r="K8" s="3"/>
      <c r="L8" s="3"/>
      <c r="M8" s="3"/>
      <c r="N8" s="3"/>
      <c r="O8" s="3"/>
      <c r="P8" s="3"/>
      <c r="Q8" s="3"/>
      <c r="R8" s="3"/>
      <c r="S8" s="3"/>
    </row>
    <row r="9" spans="1:19" ht="12.75">
      <c r="A9" s="3" t="s">
        <v>0</v>
      </c>
      <c r="B9" s="7" t="s">
        <v>21</v>
      </c>
      <c r="C9" s="3"/>
      <c r="D9" s="7" t="s">
        <v>11</v>
      </c>
      <c r="E9" s="3"/>
      <c r="F9" s="7" t="s">
        <v>14</v>
      </c>
      <c r="G9" s="3"/>
      <c r="H9" s="7" t="s">
        <v>16</v>
      </c>
      <c r="I9" s="3"/>
      <c r="J9" s="7" t="s">
        <v>14</v>
      </c>
      <c r="K9" s="3"/>
      <c r="L9" s="3"/>
      <c r="M9" s="3"/>
      <c r="N9" s="3"/>
      <c r="O9" s="3"/>
      <c r="P9" s="3"/>
      <c r="Q9" s="3"/>
      <c r="R9" s="3"/>
      <c r="S9" s="3"/>
    </row>
    <row r="11" ht="12.75">
      <c r="A11" s="3" t="s">
        <v>1</v>
      </c>
    </row>
    <row r="12" spans="1:12" ht="12.75">
      <c r="A12" t="s">
        <v>2</v>
      </c>
      <c r="B12" s="9">
        <v>5201</v>
      </c>
      <c r="C12" s="18"/>
      <c r="D12" s="9">
        <v>3377</v>
      </c>
      <c r="E12" s="18"/>
      <c r="F12" s="23">
        <f>+D12/B12</f>
        <v>0.6492982118823303</v>
      </c>
      <c r="G12" s="18"/>
      <c r="H12" s="9">
        <v>1431</v>
      </c>
      <c r="I12" s="1"/>
      <c r="J12" s="23">
        <f>+H12/D12</f>
        <v>0.4237488895469351</v>
      </c>
      <c r="K12" s="1"/>
      <c r="L12" s="1"/>
    </row>
    <row r="13" spans="1:12" ht="12.75">
      <c r="A13" t="s">
        <v>3</v>
      </c>
      <c r="B13" s="9">
        <v>5716</v>
      </c>
      <c r="C13" s="18"/>
      <c r="D13" s="9">
        <v>3548</v>
      </c>
      <c r="E13" s="18"/>
      <c r="F13" s="11">
        <f>+D13/B13</f>
        <v>0.6207137858642408</v>
      </c>
      <c r="G13" s="18"/>
      <c r="H13" s="9">
        <v>1345</v>
      </c>
      <c r="I13" s="1"/>
      <c r="J13" s="23">
        <f aca="true" t="shared" si="0" ref="J13:J22">+H13/D13</f>
        <v>0.379086809470124</v>
      </c>
      <c r="K13" s="1"/>
      <c r="L13" s="1"/>
    </row>
    <row r="14" spans="1:254" ht="12.75">
      <c r="A14" s="3" t="s">
        <v>4</v>
      </c>
      <c r="B14" s="10">
        <f>+B12+B13</f>
        <v>10917</v>
      </c>
      <c r="C14" s="20"/>
      <c r="D14" s="10">
        <f>+D12+D13</f>
        <v>6925</v>
      </c>
      <c r="E14" s="20"/>
      <c r="F14" s="13">
        <f>+D14/B14</f>
        <v>0.6343317761289732</v>
      </c>
      <c r="G14" s="21"/>
      <c r="H14" s="10">
        <f>+H12+H13</f>
        <v>2776</v>
      </c>
      <c r="I14" s="24"/>
      <c r="J14" s="25">
        <f t="shared" si="0"/>
        <v>0.4008664259927798</v>
      </c>
      <c r="K14" s="5"/>
      <c r="L14" s="5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2:12" ht="12.75">
      <c r="B15" s="17"/>
      <c r="C15" s="18"/>
      <c r="D15" s="17"/>
      <c r="E15" s="18"/>
      <c r="F15" s="19"/>
      <c r="G15" s="18"/>
      <c r="H15" s="17"/>
      <c r="I15" s="18"/>
      <c r="J15" s="22"/>
      <c r="K15" s="1"/>
      <c r="L15" s="1"/>
    </row>
    <row r="16" spans="1:12" ht="12.75">
      <c r="A16" s="3" t="s">
        <v>5</v>
      </c>
      <c r="B16" s="17"/>
      <c r="C16" s="18"/>
      <c r="D16" s="17"/>
      <c r="E16" s="18"/>
      <c r="F16" s="19"/>
      <c r="G16" s="18"/>
      <c r="H16" s="17"/>
      <c r="I16" s="18"/>
      <c r="J16" s="22"/>
      <c r="K16" s="1"/>
      <c r="L16" s="1"/>
    </row>
    <row r="17" spans="1:12" ht="12.75">
      <c r="A17" t="s">
        <v>2</v>
      </c>
      <c r="B17" s="9">
        <v>1320</v>
      </c>
      <c r="C17" s="1"/>
      <c r="D17" s="9">
        <v>772</v>
      </c>
      <c r="E17" s="1"/>
      <c r="F17" s="11">
        <f>+D17/B17</f>
        <v>0.5848484848484848</v>
      </c>
      <c r="G17" s="18"/>
      <c r="H17" s="9">
        <v>149</v>
      </c>
      <c r="I17" s="1"/>
      <c r="J17" s="23">
        <f t="shared" si="0"/>
        <v>0.19300518134715025</v>
      </c>
      <c r="K17" s="1"/>
      <c r="L17" s="1"/>
    </row>
    <row r="18" spans="1:12" ht="12.75">
      <c r="A18" t="s">
        <v>3</v>
      </c>
      <c r="B18" s="9">
        <v>2063</v>
      </c>
      <c r="C18" s="1"/>
      <c r="D18" s="9">
        <v>1270</v>
      </c>
      <c r="E18" s="1"/>
      <c r="F18" s="11">
        <f>+D18/B18</f>
        <v>0.6156083373727581</v>
      </c>
      <c r="G18" s="18"/>
      <c r="H18" s="9">
        <v>162</v>
      </c>
      <c r="I18" s="1"/>
      <c r="J18" s="23">
        <f t="shared" si="0"/>
        <v>0.12755905511811025</v>
      </c>
      <c r="K18" s="1"/>
      <c r="L18" s="1"/>
    </row>
    <row r="19" spans="1:254" ht="12.75">
      <c r="A19" s="3" t="s">
        <v>4</v>
      </c>
      <c r="B19" s="10">
        <f>+B17+B18</f>
        <v>3383</v>
      </c>
      <c r="C19" s="4"/>
      <c r="D19" s="10">
        <f>+D17+D18</f>
        <v>2042</v>
      </c>
      <c r="E19" s="4"/>
      <c r="F19" s="13">
        <f>+D19/B19</f>
        <v>0.6036062666272539</v>
      </c>
      <c r="G19" s="21"/>
      <c r="H19" s="10">
        <f>+H17+H18</f>
        <v>311</v>
      </c>
      <c r="I19" s="24"/>
      <c r="J19" s="25">
        <f t="shared" si="0"/>
        <v>0.1523016650342801</v>
      </c>
      <c r="K19" s="5"/>
      <c r="L19" s="5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2:12" ht="12.75">
      <c r="B20" s="26"/>
      <c r="C20" s="27"/>
      <c r="D20" s="26"/>
      <c r="E20" s="27"/>
      <c r="F20" s="28"/>
      <c r="G20" s="18"/>
      <c r="H20" s="9"/>
      <c r="I20" s="1"/>
      <c r="J20" s="31"/>
      <c r="K20" s="1"/>
      <c r="L20" s="1"/>
    </row>
    <row r="21" spans="2:12" ht="12.75">
      <c r="B21" s="26"/>
      <c r="C21" s="27"/>
      <c r="D21" s="26"/>
      <c r="E21" s="27"/>
      <c r="F21" s="28"/>
      <c r="G21" s="18"/>
      <c r="H21" s="9"/>
      <c r="I21" s="1"/>
      <c r="J21" s="31"/>
      <c r="K21" s="1"/>
      <c r="L21" s="1"/>
    </row>
    <row r="22" spans="1:254" ht="12.75">
      <c r="A22" s="2" t="s">
        <v>6</v>
      </c>
      <c r="B22" s="29">
        <f>+B14+B19</f>
        <v>14300</v>
      </c>
      <c r="C22" s="24"/>
      <c r="D22" s="29">
        <f>+D14+D19</f>
        <v>8967</v>
      </c>
      <c r="E22" s="24"/>
      <c r="F22" s="30">
        <f>+D22/B22</f>
        <v>0.627062937062937</v>
      </c>
      <c r="G22" s="21"/>
      <c r="H22" s="32">
        <f>+H14+H19</f>
        <v>3087</v>
      </c>
      <c r="I22" s="5"/>
      <c r="J22" s="33">
        <f t="shared" si="0"/>
        <v>0.3442622950819672</v>
      </c>
      <c r="K22" s="5"/>
      <c r="L22" s="5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2:12" ht="12.75">
      <c r="B23" s="9"/>
      <c r="C23" s="1"/>
      <c r="D23" s="9"/>
      <c r="E23" s="1"/>
      <c r="F23" s="11"/>
      <c r="G23" s="1"/>
      <c r="H23" s="9"/>
      <c r="I23" s="1"/>
      <c r="J23" s="14"/>
      <c r="K23" s="1"/>
      <c r="L23" s="1"/>
    </row>
    <row r="24" ht="12.75">
      <c r="F24" s="12"/>
    </row>
    <row r="25" spans="2:12" ht="12.75">
      <c r="B25" s="9"/>
      <c r="C25" s="1"/>
      <c r="D25" s="9"/>
      <c r="E25" s="1"/>
      <c r="F25" s="11"/>
      <c r="G25" s="1"/>
      <c r="H25" s="9"/>
      <c r="I25" s="1"/>
      <c r="J25" s="14"/>
      <c r="K25" s="1"/>
      <c r="L25" s="1"/>
    </row>
    <row r="26" spans="1:19" ht="12.75">
      <c r="A26" s="3"/>
      <c r="B26" s="10"/>
      <c r="C26" s="4"/>
      <c r="D26" s="10"/>
      <c r="E26" s="4"/>
      <c r="F26" s="13" t="s">
        <v>12</v>
      </c>
      <c r="G26" s="4"/>
      <c r="H26" s="10" t="s">
        <v>10</v>
      </c>
      <c r="I26" s="4"/>
      <c r="J26" s="43" t="s">
        <v>24</v>
      </c>
      <c r="K26" s="4"/>
      <c r="L26" s="4"/>
      <c r="M26" s="3"/>
      <c r="N26" s="3"/>
      <c r="O26" s="3"/>
      <c r="P26" s="3"/>
      <c r="Q26" s="3"/>
      <c r="R26" s="3"/>
      <c r="S26" s="3"/>
    </row>
    <row r="27" spans="1:19" ht="12.75">
      <c r="A27" s="3"/>
      <c r="B27" s="10" t="s">
        <v>9</v>
      </c>
      <c r="C27" s="4"/>
      <c r="D27" s="10" t="s">
        <v>10</v>
      </c>
      <c r="E27" s="4"/>
      <c r="F27" s="13" t="s">
        <v>13</v>
      </c>
      <c r="G27" s="4"/>
      <c r="H27" s="10" t="s">
        <v>15</v>
      </c>
      <c r="I27" s="4"/>
      <c r="J27" s="43" t="s">
        <v>25</v>
      </c>
      <c r="K27" s="4"/>
      <c r="L27" s="4"/>
      <c r="M27" s="3"/>
      <c r="N27" s="3"/>
      <c r="O27" s="3"/>
      <c r="P27" s="3"/>
      <c r="Q27" s="3"/>
      <c r="R27" s="3"/>
      <c r="S27" s="3"/>
    </row>
    <row r="28" spans="1:19" ht="12.75">
      <c r="A28" s="3" t="s">
        <v>7</v>
      </c>
      <c r="B28" s="7" t="s">
        <v>21</v>
      </c>
      <c r="C28" s="4"/>
      <c r="D28" s="10" t="s">
        <v>11</v>
      </c>
      <c r="E28" s="4"/>
      <c r="F28" s="13" t="s">
        <v>14</v>
      </c>
      <c r="G28" s="4"/>
      <c r="H28" s="10" t="s">
        <v>16</v>
      </c>
      <c r="I28" s="4"/>
      <c r="J28" s="15" t="s">
        <v>14</v>
      </c>
      <c r="K28" s="4"/>
      <c r="L28" s="4"/>
      <c r="M28" s="3"/>
      <c r="N28" s="3"/>
      <c r="O28" s="3"/>
      <c r="P28" s="3"/>
      <c r="Q28" s="3"/>
      <c r="R28" s="3"/>
      <c r="S28" s="3"/>
    </row>
    <row r="29" spans="2:12" ht="12.75">
      <c r="B29" s="9"/>
      <c r="C29" s="1"/>
      <c r="D29" s="9"/>
      <c r="E29" s="1"/>
      <c r="F29" s="11"/>
      <c r="G29" s="1"/>
      <c r="H29" s="9"/>
      <c r="I29" s="1"/>
      <c r="J29" s="14"/>
      <c r="K29" s="1"/>
      <c r="L29" s="1"/>
    </row>
    <row r="30" spans="1:12" ht="12.75">
      <c r="A30" s="3" t="s">
        <v>1</v>
      </c>
      <c r="B30" s="9"/>
      <c r="C30" s="1"/>
      <c r="D30" s="9"/>
      <c r="E30" s="1"/>
      <c r="F30" s="11"/>
      <c r="G30" s="1"/>
      <c r="H30" s="9"/>
      <c r="I30" s="1"/>
      <c r="J30" s="14"/>
      <c r="K30" s="1"/>
      <c r="L30" s="1"/>
    </row>
    <row r="31" spans="1:12" ht="12.75">
      <c r="A31" t="s">
        <v>2</v>
      </c>
      <c r="B31" s="9">
        <v>1950</v>
      </c>
      <c r="C31" s="1"/>
      <c r="D31" s="9">
        <v>1638</v>
      </c>
      <c r="E31" s="1"/>
      <c r="F31" s="11">
        <f>+D31/B31</f>
        <v>0.84</v>
      </c>
      <c r="G31" s="18"/>
      <c r="H31" s="9">
        <v>1211</v>
      </c>
      <c r="I31" s="1"/>
      <c r="J31" s="23">
        <f>+H31/D31</f>
        <v>0.7393162393162394</v>
      </c>
      <c r="K31" s="1"/>
      <c r="L31" s="1"/>
    </row>
    <row r="32" spans="1:12" ht="12.75">
      <c r="A32" t="s">
        <v>3</v>
      </c>
      <c r="B32" s="9">
        <v>2003</v>
      </c>
      <c r="C32" s="1"/>
      <c r="D32" s="9">
        <v>1729</v>
      </c>
      <c r="E32" s="1"/>
      <c r="F32" s="11">
        <f>+D32/B32</f>
        <v>0.8632051922116825</v>
      </c>
      <c r="G32" s="18"/>
      <c r="H32" s="9">
        <v>1161</v>
      </c>
      <c r="I32" s="1"/>
      <c r="J32" s="23">
        <f>+H32/D32</f>
        <v>0.6714864083285136</v>
      </c>
      <c r="K32" s="1"/>
      <c r="L32" s="1"/>
    </row>
    <row r="33" spans="1:254" ht="12.75">
      <c r="A33" s="3" t="s">
        <v>4</v>
      </c>
      <c r="B33" s="10">
        <f>+B31+B32</f>
        <v>3953</v>
      </c>
      <c r="C33" s="4"/>
      <c r="D33" s="10">
        <f>+D31+D32</f>
        <v>3367</v>
      </c>
      <c r="E33" s="4"/>
      <c r="F33" s="13">
        <f>+D33/B33</f>
        <v>0.8517581583607386</v>
      </c>
      <c r="G33" s="20"/>
      <c r="H33" s="10">
        <f>+H31+H32</f>
        <v>2372</v>
      </c>
      <c r="I33" s="4"/>
      <c r="J33" s="38">
        <f>+H33/D33</f>
        <v>0.7044847044847045</v>
      </c>
      <c r="K33" s="4"/>
      <c r="L33" s="4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</row>
    <row r="34" spans="2:12" ht="12.75">
      <c r="B34" s="26"/>
      <c r="C34" s="27"/>
      <c r="D34" s="26"/>
      <c r="E34" s="27"/>
      <c r="F34" s="28"/>
      <c r="G34" s="18"/>
      <c r="H34" s="26"/>
      <c r="I34" s="27"/>
      <c r="J34" s="39"/>
      <c r="K34" s="1"/>
      <c r="L34" s="1"/>
    </row>
    <row r="35" spans="1:12" ht="12.75">
      <c r="A35" s="3" t="s">
        <v>5</v>
      </c>
      <c r="B35" s="26"/>
      <c r="C35" s="27"/>
      <c r="D35" s="26"/>
      <c r="E35" s="27"/>
      <c r="F35" s="28"/>
      <c r="G35" s="18"/>
      <c r="H35" s="26"/>
      <c r="I35" s="27"/>
      <c r="J35" s="39"/>
      <c r="K35" s="1"/>
      <c r="L35" s="1"/>
    </row>
    <row r="36" spans="1:12" ht="12.75">
      <c r="A36" t="s">
        <v>2</v>
      </c>
      <c r="B36" s="26">
        <v>492</v>
      </c>
      <c r="C36" s="27"/>
      <c r="D36" s="26">
        <v>307</v>
      </c>
      <c r="E36" s="27"/>
      <c r="F36" s="28">
        <f>+D36/B36</f>
        <v>0.6239837398373984</v>
      </c>
      <c r="G36" s="18"/>
      <c r="H36" s="26">
        <v>137</v>
      </c>
      <c r="I36" s="27"/>
      <c r="J36" s="39">
        <f>+H36/D36</f>
        <v>0.44625407166123776</v>
      </c>
      <c r="K36" s="1"/>
      <c r="L36" s="1"/>
    </row>
    <row r="37" spans="1:12" ht="12.75">
      <c r="A37" t="s">
        <v>3</v>
      </c>
      <c r="B37" s="26">
        <v>563</v>
      </c>
      <c r="C37" s="27"/>
      <c r="D37" s="26">
        <v>401</v>
      </c>
      <c r="E37" s="27"/>
      <c r="F37" s="28">
        <f>+D37/B37</f>
        <v>0.7122557726465364</v>
      </c>
      <c r="G37" s="18"/>
      <c r="H37" s="26">
        <v>137</v>
      </c>
      <c r="I37" s="27"/>
      <c r="J37" s="39">
        <f>+H37/D37</f>
        <v>0.341645885286783</v>
      </c>
      <c r="K37" s="1"/>
      <c r="L37" s="1"/>
    </row>
    <row r="38" spans="1:254" ht="12.75">
      <c r="A38" s="3" t="s">
        <v>4</v>
      </c>
      <c r="B38" s="34">
        <f>+B36+B37</f>
        <v>1055</v>
      </c>
      <c r="C38" s="5"/>
      <c r="D38" s="10">
        <f>+D36+D37</f>
        <v>708</v>
      </c>
      <c r="E38" s="24"/>
      <c r="F38" s="35">
        <f>+D38/B38</f>
        <v>0.671090047393365</v>
      </c>
      <c r="G38" s="21"/>
      <c r="H38" s="34">
        <f>+H36+H37</f>
        <v>274</v>
      </c>
      <c r="I38" s="5"/>
      <c r="J38" s="38">
        <f>+H38/D38</f>
        <v>0.3870056497175141</v>
      </c>
      <c r="K38" s="5"/>
      <c r="L38" s="5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18" ht="12.75">
      <c r="A39" s="3"/>
      <c r="B39" s="34"/>
      <c r="C39" s="36"/>
      <c r="D39" s="34"/>
      <c r="E39" s="36"/>
      <c r="F39" s="35"/>
      <c r="G39" s="20"/>
      <c r="H39" s="10"/>
      <c r="I39" s="4"/>
      <c r="J39" s="38"/>
      <c r="K39" s="4"/>
      <c r="L39" s="4"/>
      <c r="M39" s="3"/>
      <c r="N39" s="3"/>
      <c r="O39" s="3"/>
      <c r="P39" s="3"/>
      <c r="Q39" s="3"/>
      <c r="R39" s="3"/>
    </row>
    <row r="40" spans="1:254" ht="12.75">
      <c r="A40" s="2" t="s">
        <v>8</v>
      </c>
      <c r="B40" s="32">
        <f>+B33+B38</f>
        <v>5008</v>
      </c>
      <c r="C40" s="5"/>
      <c r="D40" s="32">
        <f>+D33+D38</f>
        <v>4075</v>
      </c>
      <c r="E40" s="5"/>
      <c r="F40" s="37">
        <f>+D40/B40</f>
        <v>0.8136980830670927</v>
      </c>
      <c r="G40" s="21"/>
      <c r="H40" s="29">
        <f>+H33+H38</f>
        <v>2646</v>
      </c>
      <c r="I40" s="24"/>
      <c r="J40" s="40">
        <f>+H40/D40</f>
        <v>0.6493251533742331</v>
      </c>
      <c r="K40" s="5"/>
      <c r="L40" s="5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ht="12.75">
      <c r="F41" s="12"/>
    </row>
    <row r="42" ht="12.75">
      <c r="F42" s="12"/>
    </row>
    <row r="43" ht="12.75">
      <c r="A43" s="16" t="s">
        <v>22</v>
      </c>
    </row>
    <row r="45" ht="12.75">
      <c r="A45" t="s">
        <v>17</v>
      </c>
    </row>
    <row r="47" ht="12.75">
      <c r="I47" s="6" t="s">
        <v>20</v>
      </c>
    </row>
  </sheetData>
  <sheetProtection selectLockedCells="1" selectUnlockedCells="1"/>
  <mergeCells count="3">
    <mergeCell ref="A1:K1"/>
    <mergeCell ref="A3:K3"/>
    <mergeCell ref="A2:K2"/>
  </mergeCells>
  <printOptions horizontalCentered="1"/>
  <pageMargins left="0.5" right="0.5" top="0.5" bottom="0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2006-10-27T18:56:14Z</cp:lastPrinted>
  <dcterms:created xsi:type="dcterms:W3CDTF">1997-10-22T18:23:52Z</dcterms:created>
  <dcterms:modified xsi:type="dcterms:W3CDTF">2015-02-05T14:52:08Z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-342663425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