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'A'!$A$1:$I$52</definedName>
  </definedNames>
  <calcPr fullCalcOnLoad="1"/>
</workbook>
</file>

<file path=xl/sharedStrings.xml><?xml version="1.0" encoding="utf-8"?>
<sst xmlns="http://schemas.openxmlformats.org/spreadsheetml/2006/main" count="66" uniqueCount="53">
  <si>
    <t>YEAR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</si>
  <si>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</si>
  <si>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</si>
  <si>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</si>
  <si>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</si>
  <si>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</si>
  <si>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</si>
  <si>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</si>
  <si>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</si>
  <si>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</si>
  <si>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</si>
  <si>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</si>
  <si>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</si>
  <si>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</si>
  <si>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</si>
  <si>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</si>
  <si>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</si>
  <si>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</si>
  <si>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</si>
  <si>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</si>
  <si>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ENROLLMENT</t>
  </si>
  <si>
    <t xml:space="preserve">       %  INCREASE</t>
  </si>
  <si>
    <t>OVER PREVIOUS YEAR</t>
  </si>
  <si>
    <t xml:space="preserve">                  2.4</t>
  </si>
  <si>
    <t xml:space="preserve">                  2.8</t>
  </si>
  <si>
    <t xml:space="preserve">                  4.9</t>
  </si>
  <si>
    <t xml:space="preserve">                  2.0</t>
  </si>
  <si>
    <t xml:space="preserve">                  5.2</t>
  </si>
  <si>
    <t xml:space="preserve">                  1.1</t>
  </si>
  <si>
    <t xml:space="preserve">                  3.7</t>
  </si>
  <si>
    <t xml:space="preserve">                  8.4</t>
  </si>
  <si>
    <t xml:space="preserve">                  7.8</t>
  </si>
  <si>
    <t xml:space="preserve">                  1.9</t>
  </si>
  <si>
    <t xml:space="preserve">                  8.3</t>
  </si>
  <si>
    <t xml:space="preserve">                  5.1</t>
  </si>
  <si>
    <t xml:space="preserve">                  1.8</t>
  </si>
  <si>
    <t xml:space="preserve">                 -0.8</t>
  </si>
  <si>
    <t xml:space="preserve">                  2.5</t>
  </si>
  <si>
    <t xml:space="preserve">                 -0.6</t>
  </si>
  <si>
    <t xml:space="preserve">  %  INCREASE</t>
  </si>
  <si>
    <t xml:space="preserve">     OVER 1964*</t>
  </si>
  <si>
    <t>617.0</t>
  </si>
  <si>
    <t>677.3</t>
  </si>
  <si>
    <t>695.7</t>
  </si>
  <si>
    <t xml:space="preserve">*Fall headcount in 1964 was 1,512; 1965-1,815; 1966-1,715; 1967-2,014; 1968-2,351; 1969-3,085; </t>
  </si>
  <si>
    <t xml:space="preserve"> Source:  Institutional Research Office files.</t>
  </si>
  <si>
    <t>FALL HEADCOUNT RESIDENT CREDIT ENROLLMENT WITH</t>
  </si>
  <si>
    <t>PERCENT INCREASE OVER PREVIOUS YEAR</t>
  </si>
  <si>
    <t>AND PERCENT INCREASE OVER 1964</t>
  </si>
  <si>
    <t>NOTE:  Above resident credit enrollment figures do not include distance education.</t>
  </si>
  <si>
    <t xml:space="preserve"> 1970-4,068; 1971-4,676; 1972-5,159; 1973-6,123; 1974-6,656; 1975-7,570; 1976-7,815; 1977-8,504.</t>
  </si>
  <si>
    <t>TABLE I-2a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</si>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</sst>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43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2"/>
  <sheetViews>
    <sheetView showGridLines="0" tabSelected="1" showOutlineSymbols="0" zoomScalePageLayoutView="0" workbookViewId="0" topLeftCell="A1">
      <selection activeCell="A1" sqref="A1:G1"/>
    </sheetView>
  </sheetViews>
  <sheetFormatPr defaultColWidth="9.140625" defaultRowHeight="12.75"/>
  <cols>
    <col min="1" max="1" width="9.421875" style="5" customWidth="1"/>
    <col min="2" max="2" width="6.8515625" style="0" customWidth="1"/>
    <col min="3" max="3" width="14.7109375" style="0" customWidth="1"/>
    <col min="4" max="4" width="9.421875" style="0" customWidth="1"/>
    <col min="5" max="5" width="13.421875" style="0" customWidth="1"/>
    <col min="6" max="6" width="8.140625" style="0" customWidth="1"/>
    <col min="7" max="7" width="16.140625" style="0" customWidth="1"/>
    <col min="115" max="115" width="53.8515625" style="0" customWidth="1"/>
    <col min="120" max="120" width="109.421875" style="0" customWidth="1"/>
    <col min="122" max="122" width="10.421875" style="0" customWidth="1"/>
  </cols>
  <sheetData>
    <row r="1" spans="1:7" ht="12.75">
      <c r="A1" s="20" t="s">
        <v>46</v>
      </c>
      <c r="B1" s="20"/>
      <c r="C1" s="20"/>
      <c r="D1" s="20"/>
      <c r="E1" s="20"/>
      <c r="F1" s="20"/>
      <c r="G1" s="20"/>
    </row>
    <row r="2" spans="1:7" ht="12.75">
      <c r="A2" s="20" t="s">
        <v>47</v>
      </c>
      <c r="B2" s="20"/>
      <c r="C2" s="20"/>
      <c r="D2" s="20"/>
      <c r="E2" s="20"/>
      <c r="F2" s="20"/>
      <c r="G2" s="20"/>
    </row>
    <row r="3" spans="1:11" ht="12.75">
      <c r="A3" s="20" t="s">
        <v>48</v>
      </c>
      <c r="B3" s="20"/>
      <c r="C3" s="20"/>
      <c r="D3" s="20"/>
      <c r="E3" s="20"/>
      <c r="F3" s="20"/>
      <c r="G3" s="20"/>
      <c r="J3" t="s">
        <v>52</v>
      </c>
      <c r="K3" s="13" t="s">
        <v>52</v>
      </c>
    </row>
    <row r="4" spans="1:11" ht="12.75">
      <c r="A4" s="1"/>
      <c r="B4" s="1"/>
      <c r="C4" s="1"/>
      <c r="D4" s="13" t="s">
        <v>51</v>
      </c>
      <c r="E4" s="1"/>
      <c r="F4" s="1"/>
      <c r="G4" s="1"/>
      <c r="K4" s="13"/>
    </row>
    <row r="5" spans="10:13" ht="12.75">
      <c r="J5" t="s">
        <v>52</v>
      </c>
      <c r="K5" s="13" t="s">
        <v>52</v>
      </c>
      <c r="L5" t="s">
        <v>52</v>
      </c>
      <c r="M5" t="s">
        <v>52</v>
      </c>
    </row>
    <row r="6" spans="1:25" ht="12.75">
      <c r="A6" s="6"/>
      <c r="B6" s="4"/>
      <c r="C6" s="4"/>
      <c r="D6" s="4"/>
      <c r="E6" s="4" t="s">
        <v>21</v>
      </c>
      <c r="F6" s="4"/>
      <c r="G6" s="12" t="s">
        <v>39</v>
      </c>
      <c r="H6" s="4"/>
      <c r="I6" s="4" t="s">
        <v>52</v>
      </c>
      <c r="J6" s="4" t="s">
        <v>52</v>
      </c>
      <c r="K6" s="13" t="s">
        <v>52</v>
      </c>
      <c r="L6" s="4" t="s">
        <v>52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6" t="s">
        <v>0</v>
      </c>
      <c r="B7" s="4"/>
      <c r="C7" s="12" t="s">
        <v>20</v>
      </c>
      <c r="D7" s="4"/>
      <c r="E7" s="4" t="s">
        <v>22</v>
      </c>
      <c r="F7" s="4"/>
      <c r="G7" s="12" t="s">
        <v>40</v>
      </c>
      <c r="H7" s="4"/>
      <c r="I7" s="4"/>
      <c r="J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9" spans="1:7" ht="12.75">
      <c r="A9" s="5" t="s">
        <v>1</v>
      </c>
      <c r="C9" s="9">
        <v>8705</v>
      </c>
      <c r="E9" s="7" t="s">
        <v>23</v>
      </c>
      <c r="F9" s="2"/>
      <c r="G9" s="7">
        <v>475.7</v>
      </c>
    </row>
    <row r="10" spans="1:7" ht="12.75">
      <c r="A10" s="5" t="s">
        <v>2</v>
      </c>
      <c r="C10" s="9">
        <v>8945</v>
      </c>
      <c r="E10" s="7" t="s">
        <v>24</v>
      </c>
      <c r="F10" s="2"/>
      <c r="G10" s="7">
        <v>491.6</v>
      </c>
    </row>
    <row r="11" spans="1:7" ht="12.75">
      <c r="A11" s="5" t="s">
        <v>3</v>
      </c>
      <c r="C11" s="9">
        <v>9383</v>
      </c>
      <c r="E11" s="7" t="s">
        <v>25</v>
      </c>
      <c r="F11" s="2"/>
      <c r="G11" s="7">
        <v>520.6</v>
      </c>
    </row>
    <row r="12" spans="1:7" ht="12.75">
      <c r="A12" s="5" t="s">
        <v>4</v>
      </c>
      <c r="C12" s="9">
        <v>9574</v>
      </c>
      <c r="E12" s="7" t="s">
        <v>26</v>
      </c>
      <c r="F12" s="2"/>
      <c r="G12" s="7">
        <v>533.2</v>
      </c>
    </row>
    <row r="13" spans="1:7" ht="12.75">
      <c r="A13" s="5" t="s">
        <v>5</v>
      </c>
      <c r="C13" s="9">
        <v>10069</v>
      </c>
      <c r="E13" s="7" t="s">
        <v>27</v>
      </c>
      <c r="F13" s="2"/>
      <c r="G13" s="7">
        <v>565.9</v>
      </c>
    </row>
    <row r="14" spans="1:7" ht="12.75">
      <c r="A14" s="5" t="s">
        <v>6</v>
      </c>
      <c r="C14" s="9">
        <v>10347</v>
      </c>
      <c r="E14" s="7" t="s">
        <v>24</v>
      </c>
      <c r="F14" s="2"/>
      <c r="G14" s="7">
        <v>584.3</v>
      </c>
    </row>
    <row r="15" spans="1:7" ht="12.75">
      <c r="A15" s="5" t="s">
        <v>7</v>
      </c>
      <c r="C15" s="9">
        <v>10459</v>
      </c>
      <c r="E15" s="7" t="s">
        <v>28</v>
      </c>
      <c r="F15" s="2"/>
      <c r="G15" s="7">
        <v>591.7</v>
      </c>
    </row>
    <row r="16" spans="1:7" ht="12.75">
      <c r="A16" s="5" t="s">
        <v>8</v>
      </c>
      <c r="C16" s="9">
        <v>10842</v>
      </c>
      <c r="E16" s="8" t="s">
        <v>29</v>
      </c>
      <c r="G16" s="19" t="s">
        <v>41</v>
      </c>
    </row>
    <row r="17" spans="1:7" ht="12.75">
      <c r="A17" s="5" t="s">
        <v>9</v>
      </c>
      <c r="C17" s="9">
        <v>11753</v>
      </c>
      <c r="E17" s="8" t="s">
        <v>30</v>
      </c>
      <c r="G17" s="19" t="s">
        <v>42</v>
      </c>
    </row>
    <row r="18" spans="1:7" ht="12.75">
      <c r="A18" s="5" t="s">
        <v>10</v>
      </c>
      <c r="C18" s="9">
        <v>12031</v>
      </c>
      <c r="E18" s="8" t="s">
        <v>23</v>
      </c>
      <c r="G18" s="11" t="s">
        <v>43</v>
      </c>
    </row>
    <row r="19" spans="1:7" ht="12.75">
      <c r="A19" s="5" t="s">
        <v>11</v>
      </c>
      <c r="C19" s="9">
        <v>12970</v>
      </c>
      <c r="E19" s="8" t="s">
        <v>31</v>
      </c>
      <c r="G19" s="11">
        <v>757.8</v>
      </c>
    </row>
    <row r="20" spans="1:7" ht="12.75">
      <c r="A20" s="5" t="s">
        <v>12</v>
      </c>
      <c r="C20" s="9">
        <v>13222</v>
      </c>
      <c r="E20" s="8" t="s">
        <v>32</v>
      </c>
      <c r="G20" s="11">
        <v>774.5</v>
      </c>
    </row>
    <row r="21" spans="1:7" ht="12.75">
      <c r="A21" s="5" t="s">
        <v>13</v>
      </c>
      <c r="C21" s="9">
        <v>14323</v>
      </c>
      <c r="E21" s="8" t="s">
        <v>33</v>
      </c>
      <c r="G21" s="11">
        <v>847.3</v>
      </c>
    </row>
    <row r="22" spans="1:7" ht="12.75">
      <c r="A22" s="5" t="s">
        <v>14</v>
      </c>
      <c r="C22" s="9">
        <v>15058</v>
      </c>
      <c r="E22" s="8" t="s">
        <v>34</v>
      </c>
      <c r="G22" s="11">
        <v>895.9</v>
      </c>
    </row>
    <row r="23" spans="1:7" ht="12.75">
      <c r="A23" s="5" t="s">
        <v>15</v>
      </c>
      <c r="C23" s="9">
        <v>15363</v>
      </c>
      <c r="E23" s="7" t="s">
        <v>26</v>
      </c>
      <c r="G23" s="11">
        <v>916.1</v>
      </c>
    </row>
    <row r="24" spans="1:7" ht="12.75">
      <c r="A24" s="5" t="s">
        <v>16</v>
      </c>
      <c r="C24" s="9">
        <v>15645</v>
      </c>
      <c r="E24" s="7" t="s">
        <v>35</v>
      </c>
      <c r="G24" s="11">
        <v>934.7</v>
      </c>
    </row>
    <row r="25" spans="1:7" ht="12.75">
      <c r="A25" s="5" t="s">
        <v>17</v>
      </c>
      <c r="C25" s="9">
        <v>15513</v>
      </c>
      <c r="E25" s="7" t="s">
        <v>36</v>
      </c>
      <c r="G25" s="7">
        <v>926</v>
      </c>
    </row>
    <row r="26" spans="1:7" ht="12.75">
      <c r="A26" s="5" t="s">
        <v>18</v>
      </c>
      <c r="C26" s="9">
        <v>15895</v>
      </c>
      <c r="E26" s="7" t="s">
        <v>37</v>
      </c>
      <c r="G26" s="7">
        <v>951.3</v>
      </c>
    </row>
    <row r="27" spans="1:7" ht="12.75">
      <c r="A27" s="5" t="s">
        <v>19</v>
      </c>
      <c r="C27" s="10">
        <v>15795</v>
      </c>
      <c r="E27" s="7" t="s">
        <v>38</v>
      </c>
      <c r="G27" s="11">
        <v>944.6</v>
      </c>
    </row>
    <row r="28" spans="1:7" ht="12.75">
      <c r="A28" s="5">
        <v>1997</v>
      </c>
      <c r="C28" s="10">
        <v>16370</v>
      </c>
      <c r="E28" s="7">
        <v>3.6</v>
      </c>
      <c r="G28" s="11">
        <v>982.7</v>
      </c>
    </row>
    <row r="29" spans="1:7" ht="12.75">
      <c r="A29" s="5">
        <v>1998</v>
      </c>
      <c r="C29" s="10">
        <v>16670</v>
      </c>
      <c r="E29" s="7">
        <v>1.8</v>
      </c>
      <c r="G29" s="11">
        <v>1002.5</v>
      </c>
    </row>
    <row r="30" spans="1:7" ht="12.75">
      <c r="A30" s="5">
        <v>1999</v>
      </c>
      <c r="C30" s="10">
        <v>16844</v>
      </c>
      <c r="E30" s="7">
        <v>1</v>
      </c>
      <c r="G30" s="7">
        <v>1014</v>
      </c>
    </row>
    <row r="31" spans="1:7" ht="12.75">
      <c r="A31" s="5">
        <v>2000</v>
      </c>
      <c r="C31" s="10">
        <v>16995</v>
      </c>
      <c r="E31" s="7">
        <v>0.8</v>
      </c>
      <c r="G31" s="7">
        <v>1024</v>
      </c>
    </row>
    <row r="32" spans="1:7" ht="12.75">
      <c r="A32" s="5">
        <v>2001</v>
      </c>
      <c r="C32" s="10">
        <v>18058</v>
      </c>
      <c r="E32" s="7">
        <v>6.3</v>
      </c>
      <c r="G32" s="7">
        <v>1094.3</v>
      </c>
    </row>
    <row r="33" spans="1:7" ht="12.75">
      <c r="A33" s="5">
        <v>2002</v>
      </c>
      <c r="C33" s="10">
        <v>18653</v>
      </c>
      <c r="E33" s="7">
        <v>3.3</v>
      </c>
      <c r="G33" s="7">
        <v>1133.7</v>
      </c>
    </row>
    <row r="34" spans="1:7" ht="12.75">
      <c r="A34" s="5">
        <v>2003</v>
      </c>
      <c r="C34" s="10">
        <v>19275</v>
      </c>
      <c r="E34" s="7">
        <v>3.3</v>
      </c>
      <c r="G34" s="7">
        <v>1174.8</v>
      </c>
    </row>
    <row r="35" spans="1:7" ht="12.75">
      <c r="A35" s="5">
        <v>2004</v>
      </c>
      <c r="C35" s="10">
        <v>19396</v>
      </c>
      <c r="E35" s="7">
        <v>0.6</v>
      </c>
      <c r="G35" s="7">
        <v>1182.8</v>
      </c>
    </row>
    <row r="36" spans="1:7" ht="12.75">
      <c r="A36" s="5">
        <v>2005</v>
      </c>
      <c r="C36" s="10">
        <v>20308</v>
      </c>
      <c r="E36" s="7">
        <v>4.7</v>
      </c>
      <c r="G36" s="7">
        <v>1243.1</v>
      </c>
    </row>
    <row r="37" spans="1:7" ht="12.75">
      <c r="A37" s="5">
        <v>2006</v>
      </c>
      <c r="C37" s="10">
        <v>20958</v>
      </c>
      <c r="E37" s="7">
        <f aca="true" t="shared" si="0" ref="E37:E44">+((C37-C36)/C36)*100</f>
        <v>3.2007090801654523</v>
      </c>
      <c r="G37" s="7">
        <f aca="true" t="shared" si="1" ref="G37:G44">+((C37-1512)/1512)*100</f>
        <v>1286.111111111111</v>
      </c>
    </row>
    <row r="38" spans="1:7" s="16" customFormat="1" ht="12.75">
      <c r="A38" s="15">
        <v>2007</v>
      </c>
      <c r="C38" s="17">
        <v>21699</v>
      </c>
      <c r="E38" s="18">
        <f t="shared" si="0"/>
        <v>3.5356427139994278</v>
      </c>
      <c r="G38" s="18">
        <f t="shared" si="1"/>
        <v>1335.1190476190477</v>
      </c>
    </row>
    <row r="39" spans="1:7" s="16" customFormat="1" ht="12.75">
      <c r="A39" s="15">
        <v>2008</v>
      </c>
      <c r="C39" s="17">
        <v>22433</v>
      </c>
      <c r="E39" s="18">
        <f t="shared" si="0"/>
        <v>3.3826443614913133</v>
      </c>
      <c r="G39" s="18">
        <f t="shared" si="1"/>
        <v>1383.6640211640213</v>
      </c>
    </row>
    <row r="40" spans="1:7" s="16" customFormat="1" ht="12.75">
      <c r="A40" s="15">
        <v>2009</v>
      </c>
      <c r="C40" s="17">
        <v>23752</v>
      </c>
      <c r="E40" s="18">
        <f t="shared" si="0"/>
        <v>5.879730753800205</v>
      </c>
      <c r="G40" s="18">
        <f t="shared" si="1"/>
        <v>1470.899470899471</v>
      </c>
    </row>
    <row r="41" spans="1:7" ht="12.75">
      <c r="A41" s="5">
        <v>2010</v>
      </c>
      <c r="C41" s="10">
        <v>24007</v>
      </c>
      <c r="E41" s="18">
        <f t="shared" si="0"/>
        <v>1.0735938026271472</v>
      </c>
      <c r="G41" s="7">
        <f t="shared" si="1"/>
        <v>1487.7645502645503</v>
      </c>
    </row>
    <row r="42" spans="1:7" ht="12.75">
      <c r="A42" s="5">
        <v>2011</v>
      </c>
      <c r="C42" s="10">
        <v>24235</v>
      </c>
      <c r="E42" s="18">
        <f t="shared" si="0"/>
        <v>0.9497229974590744</v>
      </c>
      <c r="G42" s="7">
        <f t="shared" si="1"/>
        <v>1502.8439153439153</v>
      </c>
    </row>
    <row r="43" spans="1:7" ht="12.75">
      <c r="A43" s="5">
        <v>2012</v>
      </c>
      <c r="C43" s="10">
        <v>25040</v>
      </c>
      <c r="E43" s="18">
        <f t="shared" si="0"/>
        <v>3.321642252939963</v>
      </c>
      <c r="G43" s="7">
        <f t="shared" si="1"/>
        <v>1556.084656084656</v>
      </c>
    </row>
    <row r="44" spans="1:7" ht="12.75">
      <c r="A44" s="5">
        <v>2013</v>
      </c>
      <c r="C44" s="10">
        <v>25243</v>
      </c>
      <c r="E44" s="18">
        <f t="shared" si="0"/>
        <v>0.8107028753993609</v>
      </c>
      <c r="G44" s="7">
        <f t="shared" si="1"/>
        <v>1569.5105820105819</v>
      </c>
    </row>
    <row r="45" spans="3:7" ht="12.75">
      <c r="C45" s="10"/>
      <c r="E45" s="18"/>
      <c r="G45" s="7"/>
    </row>
    <row r="46" spans="3:7" ht="12.75">
      <c r="C46" s="10"/>
      <c r="E46" s="18"/>
      <c r="G46" s="7"/>
    </row>
    <row r="47" spans="3:5" ht="12.75">
      <c r="C47" s="5"/>
      <c r="E47" s="8"/>
    </row>
    <row r="48" ht="12.75">
      <c r="A48" s="14" t="s">
        <v>44</v>
      </c>
    </row>
    <row r="49" ht="12.75">
      <c r="A49" s="14" t="s">
        <v>50</v>
      </c>
    </row>
    <row r="50" ht="12.75">
      <c r="A50" s="14"/>
    </row>
    <row r="51" ht="12.75">
      <c r="A51" s="14" t="s">
        <v>49</v>
      </c>
    </row>
    <row r="52" spans="1:7" ht="12.75">
      <c r="A52" s="14" t="s">
        <v>45</v>
      </c>
      <c r="G52" s="3" t="s">
        <v>52</v>
      </c>
    </row>
  </sheetData>
  <sheetProtection selectLockedCells="1" selectUnlockedCells="1"/>
  <mergeCells count="3">
    <mergeCell ref="A1:G1"/>
    <mergeCell ref="A2:G2"/>
    <mergeCell ref="A3:G3"/>
  </mergeCells>
  <printOptions horizontalCentered="1"/>
  <pageMargins left="1.06" right="0.5" top="0.35" bottom="0" header="0.1" footer="0"/>
  <pageSetup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2006-10-11T18:54:10Z</cp:lastPrinted>
  <dcterms:created xsi:type="dcterms:W3CDTF">1997-09-12T19:04:50Z</dcterms:created>
  <dcterms:modified xsi:type="dcterms:W3CDTF">2013-10-17T16:40:00Z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-919751622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