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985" tabRatio="500" activeTab="0"/>
  </bookViews>
  <sheets>
    <sheet name="A" sheetId="1" r:id="rId1"/>
  </sheets>
  <definedNames>
    <definedName name="_xlnm.Print_Area" localSheetId="0">'A'!$A$9:$I$104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<sst xmlns="http://schemas.openxmlformats.org/spreadsheetml/2006/main" count="77" uniqueCount="73">
  <si>
    <t>COLLEGE &amp; DEPARTMENT</t>
  </si>
  <si>
    <t>College of Architecture</t>
  </si>
  <si>
    <t>College of Arts &amp; Sciences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</si>
  <si>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</si>
  <si>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</si>
  <si>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</si>
  <si>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</si>
  <si>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</si>
  <si>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English</t>
  </si>
  <si>
    <t xml:space="preserve">   Geography &amp; Earth Sciences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</si>
  <si>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</si>
  <si>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</si>
  <si>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</si>
  <si>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</si>
  <si>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</si>
  <si>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</si>
  <si>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 xml:space="preserve">        </t>
  </si>
  <si>
    <t>College of Business Administration</t>
  </si>
  <si>
    <t xml:space="preserve">   Accounting</t>
  </si>
  <si>
    <t xml:space="preserve">   Economics</t>
  </si>
  <si>
    <t xml:space="preserve">   Management</t>
  </si>
  <si>
    <t xml:space="preserve">   Marketing</t>
  </si>
  <si>
    <t>College of Education</t>
  </si>
  <si>
    <t xml:space="preserve">   Middle, Secondary, and K-12 Education</t>
  </si>
  <si>
    <t xml:space="preserve">   Reading &amp; Elementary Education</t>
  </si>
  <si>
    <t>College of Engineering</t>
  </si>
  <si>
    <t xml:space="preserve">   Civil Engineering</t>
  </si>
  <si>
    <t xml:space="preserve">   Engineering Technology</t>
  </si>
  <si>
    <t>GRAND TOTAL</t>
  </si>
  <si>
    <t>Source:  Information from the Office of Academic Affairs.</t>
  </si>
  <si>
    <t xml:space="preserve">      Ph.D.</t>
  </si>
  <si>
    <t xml:space="preserve">      OTHER</t>
  </si>
  <si>
    <t xml:space="preserve">  DOCTORATE</t>
  </si>
  <si>
    <t xml:space="preserve">  MASTERS</t>
  </si>
  <si>
    <t xml:space="preserve">   BACHELOR</t>
  </si>
  <si>
    <t>FULL-TIME TEACHING FACULTY BY HIGHEST DEGREE</t>
  </si>
  <si>
    <t>FOR EACH COLLEGE AND DEPARTMENT</t>
  </si>
  <si>
    <t xml:space="preserve">    TOTAL</t>
  </si>
  <si>
    <t xml:space="preserve">   Electrical &amp; Computer Engineering</t>
  </si>
  <si>
    <t xml:space="preserve">   Languages &amp; Culture Studies</t>
  </si>
  <si>
    <t xml:space="preserve">   Social Work</t>
  </si>
  <si>
    <t xml:space="preserve">   Computer Science </t>
  </si>
  <si>
    <t xml:space="preserve">   Physics &amp; Optical Science</t>
  </si>
  <si>
    <t xml:space="preserve">   Kinesiology</t>
  </si>
  <si>
    <t xml:space="preserve">   Educational Leadership</t>
  </si>
  <si>
    <t xml:space="preserve">   Software &amp; Information Systems</t>
  </si>
  <si>
    <t>College of Health &amp; Human Services</t>
  </si>
  <si>
    <t xml:space="preserve">   Counseling</t>
  </si>
  <si>
    <t xml:space="preserve">   Special Education &amp; Child Development</t>
  </si>
  <si>
    <t xml:space="preserve">          have been excluded.</t>
  </si>
  <si>
    <t>Note:  The above data includes phased retirees; however, all deans, associate, and assistant deans</t>
  </si>
  <si>
    <t xml:space="preserve">   Mathematics &amp; Statistics</t>
  </si>
  <si>
    <t xml:space="preserve"> </t>
  </si>
  <si>
    <t>TABLE VIII - 6</t>
  </si>
  <si>
    <t xml:space="preserve">   Africana Studies</t>
  </si>
  <si>
    <t xml:space="preserve">   Busn Info Systems &amp; Operations Mgt</t>
  </si>
  <si>
    <t>College of Computing and Informatics</t>
  </si>
  <si>
    <t xml:space="preserve">   Arts &amp; Sciences - Dean's Office</t>
  </si>
  <si>
    <t xml:space="preserve">   Education - Dean's Office</t>
  </si>
  <si>
    <t xml:space="preserve">   Engineering - Dean's Office</t>
  </si>
  <si>
    <t xml:space="preserve">   Mechanical Egr &amp; Egr Science</t>
  </si>
  <si>
    <t xml:space="preserve">   Anthropology</t>
  </si>
  <si>
    <t xml:space="preserve">   Sociology</t>
  </si>
  <si>
    <t xml:space="preserve">   Finance</t>
  </si>
  <si>
    <t xml:space="preserve">   Public Health Sciences</t>
  </si>
  <si>
    <t xml:space="preserve">   Theatre</t>
  </si>
  <si>
    <t xml:space="preserve">   Dance</t>
  </si>
  <si>
    <t xml:space="preserve">   Architecture</t>
  </si>
  <si>
    <t xml:space="preserve">   Health &amp; Human Services - Dean's Office</t>
  </si>
  <si>
    <t xml:space="preserve">   School of Nursing</t>
  </si>
  <si>
    <t xml:space="preserve">   Bioinformatics</t>
  </si>
  <si>
    <t>FALL   2009</t>
  </si>
  <si>
    <t xml:space="preserve">   Computing and Informatics - Dean's Office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</si>
</sst>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55"/>
      <name val="Arial"/>
      <family val="0"/>
    </font>
    <font>
      <sz val="10"/>
      <color indexed="5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86"/>
  <sheetViews>
    <sheetView tabSelected="1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6.8515625" style="8" customWidth="1"/>
    <col min="2" max="2" width="9.8515625" style="0" customWidth="1"/>
    <col min="3" max="3" width="1.28515625" style="0" customWidth="1"/>
    <col min="4" max="4" width="12.7109375" style="0" customWidth="1"/>
    <col min="5" max="5" width="2.8515625" style="0" customWidth="1"/>
    <col min="6" max="6" width="10.421875" style="0" customWidth="1"/>
    <col min="7" max="7" width="0.85546875" style="0" customWidth="1"/>
    <col min="8" max="8" width="12.421875" style="0" customWidth="1"/>
    <col min="9" max="9" width="9.00390625" style="0" customWidth="1"/>
    <col min="10" max="10" width="2.28125" style="0" customWidth="1"/>
    <col min="88" max="88" width="0" style="0" hidden="1" customWidth="1"/>
  </cols>
  <sheetData>
    <row r="1" spans="1:9" ht="12.75">
      <c r="A1" s="25" t="s">
        <v>35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5" t="s">
        <v>36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6" t="s">
        <v>71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27" t="s">
        <v>53</v>
      </c>
      <c r="B4" s="27"/>
      <c r="C4" s="27"/>
      <c r="D4" s="27"/>
      <c r="E4" s="27"/>
      <c r="F4" s="27"/>
      <c r="G4" s="27"/>
      <c r="H4" s="27"/>
      <c r="I4" s="27"/>
    </row>
    <row r="5" ht="12.75">
      <c r="A5" s="8" t="s">
        <v>52</v>
      </c>
    </row>
    <row r="6" spans="1:14" ht="12.75">
      <c r="A6" s="6"/>
      <c r="B6" s="5"/>
      <c r="C6" s="5"/>
      <c r="D6" s="5" t="s">
        <v>31</v>
      </c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2.75">
      <c r="A7" s="6" t="s">
        <v>0</v>
      </c>
      <c r="B7" s="5" t="s">
        <v>30</v>
      </c>
      <c r="C7" s="5"/>
      <c r="D7" s="5" t="s">
        <v>32</v>
      </c>
      <c r="E7" s="5"/>
      <c r="F7" s="5" t="s">
        <v>33</v>
      </c>
      <c r="G7" s="5"/>
      <c r="H7" s="5" t="s">
        <v>34</v>
      </c>
      <c r="I7" s="5" t="s">
        <v>37</v>
      </c>
      <c r="J7" s="1"/>
      <c r="K7" s="1"/>
      <c r="L7" s="1"/>
      <c r="M7" s="1"/>
      <c r="N7" s="1"/>
    </row>
    <row r="8" spans="1:17" ht="12.75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17" customFormat="1" ht="12.75">
      <c r="A9" s="16" t="s">
        <v>1</v>
      </c>
      <c r="B9" s="2">
        <f>SUM(B10:B14)</f>
        <v>16</v>
      </c>
      <c r="C9" s="1"/>
      <c r="D9" s="2">
        <f>SUM(D10:D14)</f>
        <v>7</v>
      </c>
      <c r="E9" s="1"/>
      <c r="F9" s="2">
        <f>SUM(F10:F14)</f>
        <v>68</v>
      </c>
      <c r="G9" s="1"/>
      <c r="H9" s="2">
        <f>SUM(H10:H14)</f>
        <v>4</v>
      </c>
      <c r="I9" s="2">
        <f aca="true" t="shared" si="0" ref="I9:I14">+B9+D9+F9+H9</f>
        <v>95</v>
      </c>
      <c r="J9" s="1"/>
      <c r="K9" s="1"/>
      <c r="L9" s="1"/>
      <c r="M9" s="1"/>
      <c r="N9" s="1"/>
      <c r="O9" s="1"/>
      <c r="P9" s="1"/>
      <c r="Q9" s="1"/>
    </row>
    <row r="10" spans="1:9" s="19" customFormat="1" ht="12.75">
      <c r="A10" s="8" t="s">
        <v>67</v>
      </c>
      <c r="B10" s="3">
        <v>4</v>
      </c>
      <c r="D10" s="3">
        <v>0</v>
      </c>
      <c r="F10" s="3">
        <v>22</v>
      </c>
      <c r="H10" s="3">
        <v>0</v>
      </c>
      <c r="I10" s="4">
        <f t="shared" si="0"/>
        <v>26</v>
      </c>
    </row>
    <row r="11" spans="1:9" s="19" customFormat="1" ht="12.75">
      <c r="A11" s="18" t="s">
        <v>3</v>
      </c>
      <c r="B11" s="3">
        <v>5</v>
      </c>
      <c r="D11" s="3">
        <v>0</v>
      </c>
      <c r="F11" s="3">
        <v>21</v>
      </c>
      <c r="H11" s="3">
        <v>2</v>
      </c>
      <c r="I11" s="4">
        <f t="shared" si="0"/>
        <v>28</v>
      </c>
    </row>
    <row r="12" spans="1:9" s="19" customFormat="1" ht="12.75">
      <c r="A12" s="8" t="s">
        <v>66</v>
      </c>
      <c r="B12" s="3">
        <v>0</v>
      </c>
      <c r="D12" s="3">
        <v>0</v>
      </c>
      <c r="F12" s="3">
        <v>9</v>
      </c>
      <c r="H12" s="3">
        <v>0</v>
      </c>
      <c r="I12" s="4">
        <f t="shared" si="0"/>
        <v>9</v>
      </c>
    </row>
    <row r="13" spans="1:9" s="19" customFormat="1" ht="12.75">
      <c r="A13" s="18" t="s">
        <v>11</v>
      </c>
      <c r="B13" s="3">
        <v>5</v>
      </c>
      <c r="D13" s="3">
        <v>7</v>
      </c>
      <c r="F13" s="3">
        <v>3</v>
      </c>
      <c r="H13" s="3">
        <v>1</v>
      </c>
      <c r="I13" s="4">
        <f t="shared" si="0"/>
        <v>16</v>
      </c>
    </row>
    <row r="14" spans="1:9" s="19" customFormat="1" ht="12.75">
      <c r="A14" s="8" t="s">
        <v>65</v>
      </c>
      <c r="B14" s="3">
        <v>2</v>
      </c>
      <c r="D14" s="3">
        <v>0</v>
      </c>
      <c r="F14" s="3">
        <v>13</v>
      </c>
      <c r="H14" s="3">
        <v>1</v>
      </c>
      <c r="I14" s="4">
        <f t="shared" si="0"/>
        <v>16</v>
      </c>
    </row>
    <row r="15" spans="1:17" ht="12.75">
      <c r="A15" s="7"/>
      <c r="B15" s="10"/>
      <c r="C15" s="11"/>
      <c r="D15" s="10"/>
      <c r="E15" s="11"/>
      <c r="F15" s="10"/>
      <c r="G15" s="11"/>
      <c r="H15" s="10"/>
      <c r="I15" s="10"/>
      <c r="J15" s="1"/>
      <c r="K15" s="1"/>
      <c r="L15" s="1"/>
      <c r="M15" s="1"/>
      <c r="N15" s="1"/>
      <c r="O15" s="1"/>
      <c r="P15" s="1"/>
      <c r="Q15" s="1"/>
    </row>
    <row r="16" spans="2:9" ht="12.75">
      <c r="B16" s="12"/>
      <c r="C16" s="13"/>
      <c r="D16" s="12"/>
      <c r="E16" s="13"/>
      <c r="F16" s="12"/>
      <c r="G16" s="13"/>
      <c r="H16" s="12"/>
      <c r="I16" s="12"/>
    </row>
    <row r="17" spans="1:18" s="19" customFormat="1" ht="12.75">
      <c r="A17" s="16" t="s">
        <v>2</v>
      </c>
      <c r="B17" s="2">
        <f>SUM(B18:B35)</f>
        <v>368</v>
      </c>
      <c r="C17" s="1"/>
      <c r="D17" s="2">
        <f>SUM(D18:D35)</f>
        <v>9</v>
      </c>
      <c r="E17" s="1"/>
      <c r="F17" s="2">
        <f>SUM(F18:F35)</f>
        <v>63</v>
      </c>
      <c r="G17" s="1"/>
      <c r="H17" s="2">
        <f>SUM(H18:H35)</f>
        <v>0</v>
      </c>
      <c r="I17" s="2">
        <f>+B17+D17+F17+H17</f>
        <v>440</v>
      </c>
      <c r="J17" s="17"/>
      <c r="K17" s="20"/>
      <c r="L17" s="20"/>
      <c r="M17" s="20"/>
      <c r="N17" s="20"/>
      <c r="O17" s="20"/>
      <c r="P17" s="20"/>
      <c r="Q17" s="20"/>
      <c r="R17" s="20"/>
    </row>
    <row r="18" spans="1:9" s="19" customFormat="1" ht="12.75">
      <c r="A18" s="18" t="s">
        <v>57</v>
      </c>
      <c r="B18" s="3">
        <v>0</v>
      </c>
      <c r="D18" s="3">
        <v>0</v>
      </c>
      <c r="F18" s="3">
        <v>1</v>
      </c>
      <c r="H18" s="3">
        <v>0</v>
      </c>
      <c r="I18" s="4">
        <f aca="true" t="shared" si="1" ref="I18:I35">+B18+D18+F18+H18</f>
        <v>1</v>
      </c>
    </row>
    <row r="19" spans="1:9" s="19" customFormat="1" ht="12.75">
      <c r="A19" s="18" t="s">
        <v>54</v>
      </c>
      <c r="B19" s="3">
        <v>7</v>
      </c>
      <c r="D19" s="3">
        <v>0</v>
      </c>
      <c r="F19" s="3">
        <v>0</v>
      </c>
      <c r="H19" s="3">
        <v>0</v>
      </c>
      <c r="I19" s="4">
        <f t="shared" si="1"/>
        <v>7</v>
      </c>
    </row>
    <row r="20" spans="1:9" s="19" customFormat="1" ht="12.75">
      <c r="A20" s="18" t="s">
        <v>61</v>
      </c>
      <c r="B20" s="3">
        <v>11</v>
      </c>
      <c r="D20" s="3">
        <v>0</v>
      </c>
      <c r="F20" s="3">
        <v>1</v>
      </c>
      <c r="H20" s="3">
        <v>0</v>
      </c>
      <c r="I20" s="4">
        <f t="shared" si="1"/>
        <v>12</v>
      </c>
    </row>
    <row r="21" spans="1:9" s="19" customFormat="1" ht="12.75">
      <c r="A21" s="18" t="s">
        <v>4</v>
      </c>
      <c r="B21" s="3">
        <v>25</v>
      </c>
      <c r="D21" s="3">
        <v>0</v>
      </c>
      <c r="F21" s="3">
        <v>5</v>
      </c>
      <c r="H21" s="3">
        <v>0</v>
      </c>
      <c r="I21" s="4">
        <f t="shared" si="1"/>
        <v>30</v>
      </c>
    </row>
    <row r="22" spans="1:9" s="19" customFormat="1" ht="12.75">
      <c r="A22" s="18" t="s">
        <v>5</v>
      </c>
      <c r="B22" s="3">
        <v>19</v>
      </c>
      <c r="D22" s="3">
        <v>0</v>
      </c>
      <c r="F22" s="3">
        <v>1</v>
      </c>
      <c r="H22" s="3">
        <v>0</v>
      </c>
      <c r="I22" s="4">
        <f t="shared" si="1"/>
        <v>20</v>
      </c>
    </row>
    <row r="23" spans="1:9" s="19" customFormat="1" ht="12.75">
      <c r="A23" s="18" t="s">
        <v>6</v>
      </c>
      <c r="B23" s="3">
        <v>13</v>
      </c>
      <c r="D23" s="3">
        <v>0</v>
      </c>
      <c r="F23" s="3">
        <v>9</v>
      </c>
      <c r="H23" s="3">
        <v>0</v>
      </c>
      <c r="I23" s="4">
        <f t="shared" si="1"/>
        <v>22</v>
      </c>
    </row>
    <row r="24" spans="1:9" s="19" customFormat="1" ht="12.75">
      <c r="A24" s="18" t="s">
        <v>7</v>
      </c>
      <c r="B24" s="3">
        <v>12</v>
      </c>
      <c r="D24" s="3">
        <v>1</v>
      </c>
      <c r="F24" s="3">
        <v>2</v>
      </c>
      <c r="H24" s="3">
        <v>0</v>
      </c>
      <c r="I24" s="4">
        <f t="shared" si="1"/>
        <v>15</v>
      </c>
    </row>
    <row r="25" spans="1:9" s="19" customFormat="1" ht="12.75">
      <c r="A25" s="18" t="s">
        <v>8</v>
      </c>
      <c r="B25" s="3">
        <v>36</v>
      </c>
      <c r="D25" s="3">
        <v>0</v>
      </c>
      <c r="F25" s="3">
        <v>18</v>
      </c>
      <c r="H25" s="3">
        <v>0</v>
      </c>
      <c r="I25" s="4">
        <f t="shared" si="1"/>
        <v>54</v>
      </c>
    </row>
    <row r="26" spans="1:9" s="19" customFormat="1" ht="12.75">
      <c r="A26" s="18" t="s">
        <v>9</v>
      </c>
      <c r="B26" s="3">
        <v>26</v>
      </c>
      <c r="D26" s="3">
        <v>0</v>
      </c>
      <c r="F26" s="3">
        <v>5</v>
      </c>
      <c r="H26" s="3">
        <v>0</v>
      </c>
      <c r="I26" s="4">
        <f t="shared" si="1"/>
        <v>31</v>
      </c>
    </row>
    <row r="27" spans="1:9" s="19" customFormat="1" ht="12.75">
      <c r="A27" s="18" t="s">
        <v>10</v>
      </c>
      <c r="B27" s="3">
        <v>27</v>
      </c>
      <c r="D27" s="3">
        <v>0</v>
      </c>
      <c r="F27" s="3">
        <v>1</v>
      </c>
      <c r="H27" s="3">
        <v>0</v>
      </c>
      <c r="I27" s="4">
        <f t="shared" si="1"/>
        <v>28</v>
      </c>
    </row>
    <row r="28" spans="1:9" s="19" customFormat="1" ht="12.75">
      <c r="A28" s="18" t="s">
        <v>39</v>
      </c>
      <c r="B28" s="3">
        <v>25</v>
      </c>
      <c r="D28" s="3">
        <v>1</v>
      </c>
      <c r="F28" s="3">
        <v>7</v>
      </c>
      <c r="H28" s="3">
        <v>0</v>
      </c>
      <c r="I28" s="4">
        <f t="shared" si="1"/>
        <v>33</v>
      </c>
    </row>
    <row r="29" spans="1:9" s="19" customFormat="1" ht="12.75">
      <c r="A29" s="18" t="s">
        <v>51</v>
      </c>
      <c r="B29" s="3">
        <v>46</v>
      </c>
      <c r="D29" s="3">
        <v>5</v>
      </c>
      <c r="F29" s="3">
        <v>4</v>
      </c>
      <c r="H29" s="3">
        <v>0</v>
      </c>
      <c r="I29" s="4">
        <f t="shared" si="1"/>
        <v>55</v>
      </c>
    </row>
    <row r="30" spans="1:9" s="19" customFormat="1" ht="12.75">
      <c r="A30" s="18" t="s">
        <v>12</v>
      </c>
      <c r="B30" s="3">
        <v>15</v>
      </c>
      <c r="D30" s="3">
        <v>0</v>
      </c>
      <c r="F30" s="3">
        <v>0</v>
      </c>
      <c r="H30" s="3">
        <v>0</v>
      </c>
      <c r="I30" s="4">
        <f t="shared" si="1"/>
        <v>15</v>
      </c>
    </row>
    <row r="31" spans="1:9" s="19" customFormat="1" ht="12.75">
      <c r="A31" s="18" t="s">
        <v>42</v>
      </c>
      <c r="B31" s="3">
        <v>23</v>
      </c>
      <c r="D31" s="3">
        <v>0</v>
      </c>
      <c r="F31" s="3">
        <v>1</v>
      </c>
      <c r="H31" s="3">
        <v>0</v>
      </c>
      <c r="I31" s="4">
        <f t="shared" si="1"/>
        <v>24</v>
      </c>
    </row>
    <row r="32" spans="1:9" s="19" customFormat="1" ht="12.75">
      <c r="A32" s="18" t="s">
        <v>13</v>
      </c>
      <c r="B32" s="3">
        <v>25</v>
      </c>
      <c r="D32" s="3">
        <v>2</v>
      </c>
      <c r="F32" s="3">
        <v>0</v>
      </c>
      <c r="H32" s="3">
        <v>0</v>
      </c>
      <c r="I32" s="4">
        <f t="shared" si="1"/>
        <v>27</v>
      </c>
    </row>
    <row r="33" spans="1:9" s="19" customFormat="1" ht="12.75">
      <c r="A33" s="18" t="s">
        <v>14</v>
      </c>
      <c r="B33" s="3">
        <v>30</v>
      </c>
      <c r="D33" s="3">
        <v>0</v>
      </c>
      <c r="F33" s="3">
        <v>1</v>
      </c>
      <c r="H33" s="3">
        <v>0</v>
      </c>
      <c r="I33" s="4">
        <f t="shared" si="1"/>
        <v>31</v>
      </c>
    </row>
    <row r="34" spans="1:9" s="19" customFormat="1" ht="12.75">
      <c r="A34" s="18" t="s">
        <v>15</v>
      </c>
      <c r="B34" s="3">
        <v>10</v>
      </c>
      <c r="D34" s="3">
        <v>0</v>
      </c>
      <c r="F34" s="3">
        <v>4</v>
      </c>
      <c r="H34" s="3">
        <v>0</v>
      </c>
      <c r="I34" s="4">
        <f t="shared" si="1"/>
        <v>14</v>
      </c>
    </row>
    <row r="35" spans="1:9" s="19" customFormat="1" ht="12.75">
      <c r="A35" s="18" t="s">
        <v>62</v>
      </c>
      <c r="B35" s="3">
        <v>18</v>
      </c>
      <c r="D35" s="3">
        <v>0</v>
      </c>
      <c r="F35" s="3">
        <v>3</v>
      </c>
      <c r="H35" s="3">
        <v>0</v>
      </c>
      <c r="I35" s="4">
        <f t="shared" si="1"/>
        <v>21</v>
      </c>
    </row>
    <row r="36" spans="2:9" ht="12.75">
      <c r="B36" s="13"/>
      <c r="C36" s="13"/>
      <c r="D36" s="13"/>
      <c r="E36" s="13"/>
      <c r="F36" s="13"/>
      <c r="G36" s="13"/>
      <c r="H36" s="13"/>
      <c r="I36" s="13"/>
    </row>
    <row r="37" spans="2:9" ht="12.75">
      <c r="B37" s="13"/>
      <c r="C37" s="13"/>
      <c r="D37" s="13"/>
      <c r="E37" s="13"/>
      <c r="F37" s="13"/>
      <c r="G37" s="13"/>
      <c r="H37" s="13"/>
      <c r="I37" s="14"/>
    </row>
    <row r="38" spans="1:18" s="17" customFormat="1" ht="12.75">
      <c r="A38" s="16" t="s">
        <v>17</v>
      </c>
      <c r="B38" s="2">
        <f>SUM(B39:B44)</f>
        <v>70</v>
      </c>
      <c r="C38" s="2"/>
      <c r="D38" s="2">
        <f>SUM(D39:D44)</f>
        <v>7</v>
      </c>
      <c r="E38" s="2"/>
      <c r="F38" s="2">
        <f>SUM(F39:F44)</f>
        <v>7</v>
      </c>
      <c r="G38" s="2"/>
      <c r="H38" s="2">
        <f>SUM(H39:H44)</f>
        <v>0</v>
      </c>
      <c r="I38" s="2">
        <f>+B38+D38+F38+H38</f>
        <v>84</v>
      </c>
      <c r="J38" s="1"/>
      <c r="K38" s="1"/>
      <c r="L38" s="1"/>
      <c r="M38" s="1"/>
      <c r="N38" s="1"/>
      <c r="O38" s="1"/>
      <c r="P38" s="1"/>
      <c r="Q38" s="1"/>
      <c r="R38" s="1"/>
    </row>
    <row r="39" spans="1:9" s="19" customFormat="1" ht="12.75">
      <c r="A39" s="18" t="s">
        <v>18</v>
      </c>
      <c r="B39" s="3">
        <v>8</v>
      </c>
      <c r="C39" s="3"/>
      <c r="D39" s="3">
        <v>3</v>
      </c>
      <c r="E39" s="3"/>
      <c r="F39" s="3">
        <v>2</v>
      </c>
      <c r="G39" s="3"/>
      <c r="H39" s="3">
        <v>0</v>
      </c>
      <c r="I39" s="4">
        <f aca="true" t="shared" si="2" ref="I39:I44">+B39+D39+F39+H39</f>
        <v>13</v>
      </c>
    </row>
    <row r="40" spans="1:9" s="19" customFormat="1" ht="12.75">
      <c r="A40" s="18" t="s">
        <v>55</v>
      </c>
      <c r="B40" s="3">
        <v>13</v>
      </c>
      <c r="C40" s="3"/>
      <c r="D40" s="3">
        <v>0</v>
      </c>
      <c r="E40" s="3"/>
      <c r="F40" s="3">
        <v>1</v>
      </c>
      <c r="G40" s="3"/>
      <c r="H40" s="3">
        <v>0</v>
      </c>
      <c r="I40" s="4">
        <f t="shared" si="2"/>
        <v>14</v>
      </c>
    </row>
    <row r="41" spans="1:9" s="19" customFormat="1" ht="12.75">
      <c r="A41" s="18" t="s">
        <v>19</v>
      </c>
      <c r="B41" s="3">
        <v>17</v>
      </c>
      <c r="C41" s="3"/>
      <c r="D41" s="3">
        <v>1</v>
      </c>
      <c r="E41" s="3"/>
      <c r="F41" s="3">
        <v>1</v>
      </c>
      <c r="G41" s="3"/>
      <c r="H41" s="3">
        <v>0</v>
      </c>
      <c r="I41" s="4">
        <f t="shared" si="2"/>
        <v>19</v>
      </c>
    </row>
    <row r="42" spans="1:9" s="19" customFormat="1" ht="12.75">
      <c r="A42" s="18" t="s">
        <v>63</v>
      </c>
      <c r="B42" s="3">
        <v>13</v>
      </c>
      <c r="C42" s="3"/>
      <c r="D42" s="3">
        <v>2</v>
      </c>
      <c r="E42" s="3"/>
      <c r="F42" s="3">
        <v>1</v>
      </c>
      <c r="G42" s="3"/>
      <c r="H42" s="3">
        <v>0</v>
      </c>
      <c r="I42" s="4">
        <f t="shared" si="2"/>
        <v>16</v>
      </c>
    </row>
    <row r="43" spans="1:9" s="19" customFormat="1" ht="12.75">
      <c r="A43" s="18" t="s">
        <v>20</v>
      </c>
      <c r="B43" s="3">
        <v>9</v>
      </c>
      <c r="C43" s="3"/>
      <c r="D43" s="3">
        <v>1</v>
      </c>
      <c r="E43" s="3"/>
      <c r="F43" s="3">
        <v>2</v>
      </c>
      <c r="G43" s="3"/>
      <c r="H43" s="3">
        <v>0</v>
      </c>
      <c r="I43" s="4">
        <f t="shared" si="2"/>
        <v>12</v>
      </c>
    </row>
    <row r="44" spans="1:9" s="19" customFormat="1" ht="12.75">
      <c r="A44" s="18" t="s">
        <v>21</v>
      </c>
      <c r="B44" s="3">
        <v>10</v>
      </c>
      <c r="C44" s="3"/>
      <c r="D44" s="3">
        <v>0</v>
      </c>
      <c r="E44" s="3"/>
      <c r="F44" s="3">
        <v>0</v>
      </c>
      <c r="G44" s="3"/>
      <c r="H44" s="3">
        <v>0</v>
      </c>
      <c r="I44" s="4">
        <f t="shared" si="2"/>
        <v>10</v>
      </c>
    </row>
    <row r="45" spans="2:9" ht="12.75">
      <c r="B45" s="12"/>
      <c r="C45" s="12"/>
      <c r="D45" s="12"/>
      <c r="E45" s="12"/>
      <c r="F45" s="12"/>
      <c r="G45" s="12"/>
      <c r="H45" s="12"/>
      <c r="I45" s="12"/>
    </row>
    <row r="46" spans="2:9" ht="12.75">
      <c r="B46" s="12"/>
      <c r="C46" s="12"/>
      <c r="D46" s="12"/>
      <c r="E46" s="12"/>
      <c r="F46" s="12"/>
      <c r="G46" s="12"/>
      <c r="H46" s="12"/>
      <c r="I46" s="12"/>
    </row>
    <row r="47" spans="1:17" s="17" customFormat="1" ht="12.75">
      <c r="A47" s="16" t="s">
        <v>56</v>
      </c>
      <c r="B47" s="2">
        <f>SUM(B48:B51)</f>
        <v>44</v>
      </c>
      <c r="C47" s="2"/>
      <c r="D47" s="2">
        <f>SUM(D48:D51)</f>
        <v>3</v>
      </c>
      <c r="E47" s="2"/>
      <c r="F47" s="2">
        <f>SUM(F48:F51)</f>
        <v>8</v>
      </c>
      <c r="G47" s="2"/>
      <c r="H47" s="2">
        <f>SUM(H48:H51)</f>
        <v>1</v>
      </c>
      <c r="I47" s="2">
        <f>SUM(I48:I51)</f>
        <v>56</v>
      </c>
      <c r="J47" s="1"/>
      <c r="K47" s="1"/>
      <c r="L47" s="1"/>
      <c r="M47" s="1"/>
      <c r="N47" s="1"/>
      <c r="O47" s="1"/>
      <c r="P47" s="1"/>
      <c r="Q47" s="1"/>
    </row>
    <row r="48" spans="1:9" s="19" customFormat="1" ht="12.75">
      <c r="A48" s="8" t="s">
        <v>72</v>
      </c>
      <c r="B48" s="3">
        <v>0</v>
      </c>
      <c r="C48" s="3"/>
      <c r="D48" s="3">
        <v>0</v>
      </c>
      <c r="E48" s="3"/>
      <c r="F48" s="3">
        <v>0</v>
      </c>
      <c r="G48" s="3"/>
      <c r="H48" s="3">
        <v>1</v>
      </c>
      <c r="I48" s="4">
        <f>+B48+D48+F48+H48</f>
        <v>1</v>
      </c>
    </row>
    <row r="49" spans="1:9" s="19" customFormat="1" ht="12.75">
      <c r="A49" s="8" t="s">
        <v>70</v>
      </c>
      <c r="B49" s="3">
        <v>10</v>
      </c>
      <c r="C49" s="3"/>
      <c r="D49" s="3">
        <v>1</v>
      </c>
      <c r="E49" s="3"/>
      <c r="F49" s="3">
        <v>0</v>
      </c>
      <c r="G49" s="3"/>
      <c r="H49" s="3">
        <v>0</v>
      </c>
      <c r="I49" s="4">
        <f>+B49+D49+F49+H49</f>
        <v>11</v>
      </c>
    </row>
    <row r="50" spans="1:17" s="22" customFormat="1" ht="12.75">
      <c r="A50" s="9" t="s">
        <v>41</v>
      </c>
      <c r="B50" s="4">
        <v>19</v>
      </c>
      <c r="C50" s="4"/>
      <c r="D50" s="4">
        <v>2</v>
      </c>
      <c r="E50" s="4"/>
      <c r="F50" s="4">
        <v>6</v>
      </c>
      <c r="G50" s="4"/>
      <c r="H50" s="4">
        <v>0</v>
      </c>
      <c r="I50" s="4">
        <f>+B50+D50+F50+H50</f>
        <v>27</v>
      </c>
      <c r="J50" s="21"/>
      <c r="K50" s="21"/>
      <c r="L50" s="21"/>
      <c r="M50" s="21"/>
      <c r="N50" s="21"/>
      <c r="O50" s="21"/>
      <c r="P50" s="21"/>
      <c r="Q50" s="21"/>
    </row>
    <row r="51" spans="1:9" s="22" customFormat="1" ht="12.75">
      <c r="A51" s="9" t="s">
        <v>45</v>
      </c>
      <c r="B51" s="4">
        <v>15</v>
      </c>
      <c r="C51" s="4"/>
      <c r="D51" s="4">
        <v>0</v>
      </c>
      <c r="E51" s="4"/>
      <c r="F51" s="4">
        <v>2</v>
      </c>
      <c r="G51" s="4"/>
      <c r="H51" s="4">
        <v>0</v>
      </c>
      <c r="I51" s="4">
        <f>+B51+D51+F51+H51</f>
        <v>17</v>
      </c>
    </row>
    <row r="52" spans="2:9" ht="12.75">
      <c r="B52" s="12"/>
      <c r="C52" s="12"/>
      <c r="D52" s="12"/>
      <c r="E52" s="12"/>
      <c r="F52" s="12"/>
      <c r="G52" s="12"/>
      <c r="H52" s="12"/>
      <c r="I52" s="12"/>
    </row>
    <row r="53" spans="2:9" ht="12.75">
      <c r="B53" s="12"/>
      <c r="C53" s="12"/>
      <c r="D53" s="12"/>
      <c r="E53" s="12"/>
      <c r="F53" s="12"/>
      <c r="G53" s="12"/>
      <c r="H53" s="12"/>
      <c r="I53" s="12"/>
    </row>
    <row r="54" spans="1:18" s="17" customFormat="1" ht="12.75">
      <c r="A54" s="16" t="s">
        <v>22</v>
      </c>
      <c r="B54" s="2">
        <f>SUM(B55:B62)</f>
        <v>85</v>
      </c>
      <c r="C54" s="2"/>
      <c r="D54" s="2">
        <f>SUM(D55:D62)</f>
        <v>22</v>
      </c>
      <c r="E54" s="2"/>
      <c r="F54" s="2">
        <f>SUM(F55:F62)</f>
        <v>10</v>
      </c>
      <c r="G54" s="2"/>
      <c r="H54" s="2">
        <f>SUM(H55:H62)</f>
        <v>0</v>
      </c>
      <c r="I54" s="2">
        <f>SUM(I55:I62)</f>
        <v>117</v>
      </c>
      <c r="J54" s="1" t="s">
        <v>52</v>
      </c>
      <c r="K54" s="1"/>
      <c r="L54" s="1"/>
      <c r="M54" s="1"/>
      <c r="N54" s="1"/>
      <c r="O54" s="1"/>
      <c r="P54" s="1"/>
      <c r="Q54" s="1"/>
      <c r="R54" s="1"/>
    </row>
    <row r="55" spans="1:10" s="19" customFormat="1" ht="12.75">
      <c r="A55" s="18" t="s">
        <v>58</v>
      </c>
      <c r="B55" s="3">
        <v>4</v>
      </c>
      <c r="C55" s="3"/>
      <c r="D55" s="3">
        <v>1</v>
      </c>
      <c r="E55" s="3"/>
      <c r="F55" s="3">
        <v>6</v>
      </c>
      <c r="G55" s="3"/>
      <c r="H55" s="3">
        <v>0</v>
      </c>
      <c r="I55" s="4">
        <f aca="true" t="shared" si="3" ref="I55:I60">+B55+D55+F55+H55</f>
        <v>11</v>
      </c>
      <c r="J55" s="19" t="s">
        <v>52</v>
      </c>
    </row>
    <row r="56" spans="1:9" s="19" customFormat="1" ht="12.75">
      <c r="A56" s="18" t="s">
        <v>47</v>
      </c>
      <c r="B56" s="3">
        <v>12</v>
      </c>
      <c r="C56" s="3"/>
      <c r="D56" s="3">
        <v>0</v>
      </c>
      <c r="E56" s="3"/>
      <c r="F56" s="3">
        <v>0</v>
      </c>
      <c r="G56" s="3"/>
      <c r="H56" s="3">
        <v>0</v>
      </c>
      <c r="I56" s="4">
        <f t="shared" si="3"/>
        <v>12</v>
      </c>
    </row>
    <row r="57" spans="1:9" s="19" customFormat="1" ht="12.75">
      <c r="A57" s="18" t="s">
        <v>44</v>
      </c>
      <c r="B57" s="3">
        <v>17</v>
      </c>
      <c r="C57" s="3"/>
      <c r="D57" s="3">
        <v>7</v>
      </c>
      <c r="E57" s="3"/>
      <c r="F57" s="3">
        <v>1</v>
      </c>
      <c r="G57" s="3"/>
      <c r="H57" s="3">
        <v>0</v>
      </c>
      <c r="I57" s="4">
        <f t="shared" si="3"/>
        <v>25</v>
      </c>
    </row>
    <row r="58" spans="1:9" s="19" customFormat="1" ht="12.75">
      <c r="A58" s="18" t="s">
        <v>23</v>
      </c>
      <c r="B58" s="3">
        <v>11</v>
      </c>
      <c r="C58" s="3"/>
      <c r="D58" s="3">
        <v>4</v>
      </c>
      <c r="E58" s="3"/>
      <c r="F58" s="3">
        <v>1</v>
      </c>
      <c r="G58" s="3"/>
      <c r="H58" s="3">
        <v>0</v>
      </c>
      <c r="I58" s="4">
        <f t="shared" si="3"/>
        <v>16</v>
      </c>
    </row>
    <row r="59" spans="1:9" s="19" customFormat="1" ht="12.75">
      <c r="A59" s="18" t="s">
        <v>24</v>
      </c>
      <c r="B59" s="3">
        <v>21</v>
      </c>
      <c r="C59" s="3"/>
      <c r="D59" s="3">
        <v>5</v>
      </c>
      <c r="E59" s="3"/>
      <c r="F59" s="3">
        <v>1</v>
      </c>
      <c r="G59" s="3"/>
      <c r="H59" s="3">
        <v>0</v>
      </c>
      <c r="I59" s="4">
        <f t="shared" si="3"/>
        <v>27</v>
      </c>
    </row>
    <row r="60" spans="1:9" s="19" customFormat="1" ht="12.75">
      <c r="A60" s="18" t="s">
        <v>48</v>
      </c>
      <c r="B60" s="3">
        <v>20</v>
      </c>
      <c r="D60" s="3">
        <v>5</v>
      </c>
      <c r="F60" s="3">
        <v>1</v>
      </c>
      <c r="H60" s="3">
        <v>0</v>
      </c>
      <c r="I60" s="4">
        <f t="shared" si="3"/>
        <v>26</v>
      </c>
    </row>
    <row r="61" spans="2:9" ht="12.75">
      <c r="B61" s="12"/>
      <c r="C61" s="13"/>
      <c r="D61" s="12"/>
      <c r="E61" s="13"/>
      <c r="F61" s="12"/>
      <c r="G61" s="13"/>
      <c r="H61" s="12"/>
      <c r="I61" s="13"/>
    </row>
    <row r="62" spans="2:9" ht="12.75">
      <c r="B62" s="13"/>
      <c r="C62" s="13"/>
      <c r="D62" s="13"/>
      <c r="E62" s="13"/>
      <c r="F62" s="13"/>
      <c r="G62" s="13"/>
      <c r="H62" s="13"/>
      <c r="I62" s="14"/>
    </row>
    <row r="63" spans="1:17" s="17" customFormat="1" ht="12.75">
      <c r="A63" s="16" t="s">
        <v>25</v>
      </c>
      <c r="B63" s="2">
        <f>SUM(B64:B70)</f>
        <v>94</v>
      </c>
      <c r="C63" s="2"/>
      <c r="D63" s="2">
        <f>SUM(D64:D70)</f>
        <v>2</v>
      </c>
      <c r="E63" s="2"/>
      <c r="F63" s="2">
        <f>SUM(F64:F70)</f>
        <v>12</v>
      </c>
      <c r="G63" s="2"/>
      <c r="H63" s="2">
        <f>SUM(H64:H70)</f>
        <v>0</v>
      </c>
      <c r="I63" s="2">
        <f>SUM(I64:I70)</f>
        <v>108</v>
      </c>
      <c r="J63" s="1"/>
      <c r="K63" s="1"/>
      <c r="L63" s="1"/>
      <c r="M63" s="1"/>
      <c r="N63" s="1"/>
      <c r="O63" s="1"/>
      <c r="P63" s="1"/>
      <c r="Q63" s="1"/>
    </row>
    <row r="64" spans="1:17" s="22" customFormat="1" ht="12.75">
      <c r="A64" s="9" t="s">
        <v>59</v>
      </c>
      <c r="B64" s="4">
        <v>3</v>
      </c>
      <c r="C64" s="4"/>
      <c r="D64" s="4">
        <v>0</v>
      </c>
      <c r="E64" s="4"/>
      <c r="F64" s="4">
        <v>0</v>
      </c>
      <c r="G64" s="4"/>
      <c r="H64" s="4">
        <v>0</v>
      </c>
      <c r="I64" s="4">
        <f>+B64+D64+F64+H64</f>
        <v>3</v>
      </c>
      <c r="J64" s="21"/>
      <c r="K64" s="21"/>
      <c r="L64" s="21"/>
      <c r="M64" s="21"/>
      <c r="N64" s="21"/>
      <c r="O64" s="21"/>
      <c r="P64" s="21"/>
      <c r="Q64" s="21"/>
    </row>
    <row r="65" spans="1:9" s="19" customFormat="1" ht="12.75">
      <c r="A65" s="18" t="s">
        <v>26</v>
      </c>
      <c r="B65" s="3">
        <v>16</v>
      </c>
      <c r="C65" s="3"/>
      <c r="D65" s="3">
        <v>0</v>
      </c>
      <c r="E65" s="3"/>
      <c r="F65" s="3">
        <v>1</v>
      </c>
      <c r="G65" s="3"/>
      <c r="H65" s="3">
        <v>0</v>
      </c>
      <c r="I65" s="4">
        <f>+B65+D65+F65+H65</f>
        <v>17</v>
      </c>
    </row>
    <row r="66" spans="1:9" s="19" customFormat="1" ht="12.75">
      <c r="A66" s="18" t="s">
        <v>38</v>
      </c>
      <c r="B66" s="3">
        <v>25</v>
      </c>
      <c r="C66" s="3"/>
      <c r="D66" s="3">
        <v>1</v>
      </c>
      <c r="E66" s="3"/>
      <c r="F66" s="3">
        <v>0</v>
      </c>
      <c r="G66" s="3"/>
      <c r="H66" s="3">
        <v>0</v>
      </c>
      <c r="I66" s="4">
        <f>+B66+D66+F66+H66</f>
        <v>26</v>
      </c>
    </row>
    <row r="67" spans="1:9" s="19" customFormat="1" ht="12.75">
      <c r="A67" s="18" t="s">
        <v>27</v>
      </c>
      <c r="B67" s="3">
        <v>18</v>
      </c>
      <c r="C67" s="3"/>
      <c r="D67" s="3">
        <v>1</v>
      </c>
      <c r="E67" s="3"/>
      <c r="F67" s="3">
        <v>11</v>
      </c>
      <c r="G67" s="3"/>
      <c r="H67" s="3">
        <v>0</v>
      </c>
      <c r="I67" s="4">
        <f>+B67+D67+F67+H67</f>
        <v>30</v>
      </c>
    </row>
    <row r="68" spans="1:9" s="19" customFormat="1" ht="12.75">
      <c r="A68" s="18" t="s">
        <v>60</v>
      </c>
      <c r="B68" s="3">
        <v>32</v>
      </c>
      <c r="C68" s="3"/>
      <c r="D68" s="3">
        <v>0</v>
      </c>
      <c r="E68" s="3"/>
      <c r="F68" s="3">
        <v>0</v>
      </c>
      <c r="G68" s="3"/>
      <c r="H68" s="3">
        <v>0</v>
      </c>
      <c r="I68" s="4">
        <f>+B68+D68+F68+H68</f>
        <v>32</v>
      </c>
    </row>
    <row r="69" spans="1:9" ht="12.75">
      <c r="A69" s="8" t="s">
        <v>16</v>
      </c>
      <c r="B69" s="13"/>
      <c r="C69" s="13"/>
      <c r="D69" s="13"/>
      <c r="E69" s="13"/>
      <c r="F69" s="13"/>
      <c r="G69" s="13"/>
      <c r="H69" s="13"/>
      <c r="I69" s="13"/>
    </row>
    <row r="70" spans="2:9" ht="12.75">
      <c r="B70" s="13"/>
      <c r="C70" s="13"/>
      <c r="D70" s="13"/>
      <c r="E70" s="13"/>
      <c r="F70" s="13"/>
      <c r="G70" s="13"/>
      <c r="H70" s="13"/>
      <c r="I70" s="14"/>
    </row>
    <row r="71" spans="1:18" s="17" customFormat="1" ht="12.75">
      <c r="A71" s="16" t="s">
        <v>46</v>
      </c>
      <c r="B71" s="2">
        <f>SUM(B72:B76)</f>
        <v>40</v>
      </c>
      <c r="C71" s="2"/>
      <c r="D71" s="2">
        <f>SUM(D72:D76)</f>
        <v>8</v>
      </c>
      <c r="E71" s="2"/>
      <c r="F71" s="2">
        <f>SUM(F72:F76)</f>
        <v>30</v>
      </c>
      <c r="G71" s="2"/>
      <c r="H71" s="2">
        <f>SUM(H72:H76)</f>
        <v>0</v>
      </c>
      <c r="I71" s="2">
        <f>SUM(I72:I76)</f>
        <v>78</v>
      </c>
      <c r="J71" s="1"/>
      <c r="K71" s="1"/>
      <c r="L71" s="1"/>
      <c r="M71" s="1"/>
      <c r="N71" s="1"/>
      <c r="O71" s="1"/>
      <c r="P71" s="1"/>
      <c r="Q71" s="1"/>
      <c r="R71" s="1"/>
    </row>
    <row r="72" spans="1:18" s="22" customFormat="1" ht="12.75">
      <c r="A72" s="9" t="s">
        <v>68</v>
      </c>
      <c r="B72" s="4">
        <v>1</v>
      </c>
      <c r="C72" s="4"/>
      <c r="D72" s="4">
        <v>0</v>
      </c>
      <c r="E72" s="4"/>
      <c r="F72" s="4">
        <v>0</v>
      </c>
      <c r="G72" s="4"/>
      <c r="H72" s="4">
        <v>0</v>
      </c>
      <c r="I72" s="4">
        <f>+B72+D72+F72+H72</f>
        <v>1</v>
      </c>
      <c r="J72" s="21"/>
      <c r="K72" s="21"/>
      <c r="L72" s="21"/>
      <c r="M72" s="21"/>
      <c r="N72" s="21"/>
      <c r="O72" s="21"/>
      <c r="P72" s="21"/>
      <c r="Q72" s="21"/>
      <c r="R72" s="21"/>
    </row>
    <row r="73" spans="1:18" s="22" customFormat="1" ht="12.75">
      <c r="A73" s="9" t="s">
        <v>43</v>
      </c>
      <c r="B73" s="4">
        <v>9</v>
      </c>
      <c r="C73" s="4"/>
      <c r="D73" s="4">
        <v>0</v>
      </c>
      <c r="E73" s="4"/>
      <c r="F73" s="4">
        <v>8</v>
      </c>
      <c r="G73" s="4"/>
      <c r="H73" s="4">
        <v>0</v>
      </c>
      <c r="I73" s="4">
        <f>+B73+D73+F73+H73</f>
        <v>17</v>
      </c>
      <c r="J73" s="21"/>
      <c r="K73" s="21"/>
      <c r="L73" s="21"/>
      <c r="M73" s="21"/>
      <c r="N73" s="21"/>
      <c r="O73" s="21"/>
      <c r="P73" s="21"/>
      <c r="Q73" s="21"/>
      <c r="R73" s="21"/>
    </row>
    <row r="74" spans="1:18" s="22" customFormat="1" ht="12.75">
      <c r="A74" s="9" t="s">
        <v>64</v>
      </c>
      <c r="B74" s="4">
        <v>9</v>
      </c>
      <c r="C74" s="4"/>
      <c r="D74" s="4">
        <v>3</v>
      </c>
      <c r="E74" s="4"/>
      <c r="F74" s="4">
        <v>1</v>
      </c>
      <c r="G74" s="4"/>
      <c r="H74" s="4">
        <v>0</v>
      </c>
      <c r="I74" s="4">
        <f>+B74+D74+F74+H74</f>
        <v>13</v>
      </c>
      <c r="J74" s="21"/>
      <c r="K74" s="21"/>
      <c r="L74" s="21"/>
      <c r="M74" s="21"/>
      <c r="N74" s="21"/>
      <c r="O74" s="21"/>
      <c r="P74" s="21"/>
      <c r="Q74" s="21"/>
      <c r="R74" s="21"/>
    </row>
    <row r="75" spans="1:9" s="19" customFormat="1" ht="12.75">
      <c r="A75" s="8" t="s">
        <v>69</v>
      </c>
      <c r="B75" s="3">
        <v>12</v>
      </c>
      <c r="C75" s="3"/>
      <c r="D75" s="3">
        <v>5</v>
      </c>
      <c r="E75" s="3"/>
      <c r="F75" s="3">
        <v>17</v>
      </c>
      <c r="G75" s="3"/>
      <c r="H75" s="3">
        <v>0</v>
      </c>
      <c r="I75" s="4">
        <f>+B75+D75+F75+H75</f>
        <v>34</v>
      </c>
    </row>
    <row r="76" spans="1:18" s="22" customFormat="1" ht="12.75">
      <c r="A76" s="9" t="s">
        <v>40</v>
      </c>
      <c r="B76" s="4">
        <v>9</v>
      </c>
      <c r="C76" s="4"/>
      <c r="D76" s="4">
        <v>0</v>
      </c>
      <c r="E76" s="4"/>
      <c r="F76" s="4">
        <v>4</v>
      </c>
      <c r="G76" s="4"/>
      <c r="H76" s="4">
        <v>0</v>
      </c>
      <c r="I76" s="4">
        <f>+B76+D76+F76+H76</f>
        <v>13</v>
      </c>
      <c r="J76" s="21"/>
      <c r="K76" s="21"/>
      <c r="L76" s="21"/>
      <c r="M76" s="21"/>
      <c r="N76" s="21"/>
      <c r="O76" s="21"/>
      <c r="P76" s="21"/>
      <c r="Q76" s="21"/>
      <c r="R76" s="21"/>
    </row>
    <row r="77" spans="2:9" ht="12.75">
      <c r="B77" s="13"/>
      <c r="C77" s="13"/>
      <c r="D77" s="13"/>
      <c r="E77" s="13"/>
      <c r="F77" s="13"/>
      <c r="G77" s="13"/>
      <c r="H77" s="13"/>
      <c r="I77" s="4"/>
    </row>
    <row r="78" spans="2:9" ht="12.75">
      <c r="B78" s="13"/>
      <c r="C78" s="13"/>
      <c r="D78" s="13"/>
      <c r="E78" s="13"/>
      <c r="F78" s="13"/>
      <c r="G78" s="13"/>
      <c r="H78" s="13"/>
      <c r="I78" s="14"/>
    </row>
    <row r="79" spans="1:17" s="19" customFormat="1" ht="12.75">
      <c r="A79" s="23" t="s">
        <v>28</v>
      </c>
      <c r="B79" s="24">
        <f>+B9+B17+B38+B54+B63+B71+B47</f>
        <v>717</v>
      </c>
      <c r="C79" s="24"/>
      <c r="D79" s="24">
        <f>+D9+D17+D38+D54+D63+D71+D47</f>
        <v>58</v>
      </c>
      <c r="E79" s="24"/>
      <c r="F79" s="24">
        <f>+F9+F17+F38+F54+F63+F71+F47</f>
        <v>198</v>
      </c>
      <c r="G79" s="24"/>
      <c r="H79" s="24">
        <f>+H9+H17+H38+H54+H63+H71+H47</f>
        <v>5</v>
      </c>
      <c r="I79" s="24">
        <f>+I9+I17+I38+I54+I63+I71+I47</f>
        <v>978</v>
      </c>
      <c r="J79" s="20" t="s">
        <v>52</v>
      </c>
      <c r="K79" s="20"/>
      <c r="L79" s="20"/>
      <c r="M79" s="20"/>
      <c r="N79" s="20"/>
      <c r="O79" s="20"/>
      <c r="P79" s="20"/>
      <c r="Q79" s="20"/>
    </row>
    <row r="80" spans="2:9" ht="12.75">
      <c r="B80" s="13"/>
      <c r="C80" s="13"/>
      <c r="D80" s="13"/>
      <c r="E80" s="13"/>
      <c r="F80" s="13"/>
      <c r="G80" s="13"/>
      <c r="H80" s="13"/>
      <c r="I80" s="14"/>
    </row>
    <row r="81" spans="2:9" ht="12.75">
      <c r="B81" s="13"/>
      <c r="C81" s="13"/>
      <c r="D81" s="13"/>
      <c r="E81" s="13"/>
      <c r="F81" s="13"/>
      <c r="G81" s="13"/>
      <c r="H81" s="13"/>
      <c r="I81" s="13"/>
    </row>
    <row r="82" spans="2:9" ht="12.75">
      <c r="B82" s="13"/>
      <c r="C82" s="13"/>
      <c r="D82" s="13"/>
      <c r="E82" s="13"/>
      <c r="F82" s="13"/>
      <c r="G82" s="13"/>
      <c r="H82" s="13"/>
      <c r="I82" s="13"/>
    </row>
    <row r="83" spans="2:9" ht="12.75">
      <c r="B83" s="13"/>
      <c r="C83" s="13"/>
      <c r="D83" s="13"/>
      <c r="E83" s="13"/>
      <c r="F83" s="13"/>
      <c r="G83" s="13"/>
      <c r="H83" s="13"/>
      <c r="I83" s="13"/>
    </row>
    <row r="84" spans="1:9" ht="12.75">
      <c r="A84" s="8" t="s">
        <v>50</v>
      </c>
      <c r="B84" s="13"/>
      <c r="C84" s="13"/>
      <c r="D84" s="13"/>
      <c r="E84" s="13"/>
      <c r="F84" s="13"/>
      <c r="G84" s="13"/>
      <c r="H84" s="13"/>
      <c r="I84" s="13"/>
    </row>
    <row r="85" spans="1:9" ht="12.75">
      <c r="A85" s="8" t="s">
        <v>49</v>
      </c>
      <c r="B85" s="13"/>
      <c r="C85" s="13"/>
      <c r="D85" s="13"/>
      <c r="E85" s="13"/>
      <c r="F85" s="13"/>
      <c r="G85" s="13"/>
      <c r="H85" s="13"/>
      <c r="I85" s="13"/>
    </row>
    <row r="86" spans="2:9" ht="12.75">
      <c r="B86" s="13"/>
      <c r="C86" s="13"/>
      <c r="D86" s="13"/>
      <c r="E86" s="13"/>
      <c r="F86" s="13"/>
      <c r="G86" s="13"/>
      <c r="H86" s="13"/>
      <c r="I86" s="13"/>
    </row>
    <row r="87" spans="1:9" ht="12.75">
      <c r="A87" s="8" t="s">
        <v>29</v>
      </c>
      <c r="B87" s="13"/>
      <c r="C87" s="13"/>
      <c r="D87" s="13"/>
      <c r="E87" s="13"/>
      <c r="F87" s="13"/>
      <c r="G87" s="13"/>
      <c r="H87" s="13"/>
      <c r="I87" s="13"/>
    </row>
    <row r="88" spans="2:9" ht="12.75">
      <c r="B88" s="13"/>
      <c r="C88" s="13"/>
      <c r="D88" s="13"/>
      <c r="E88" s="13"/>
      <c r="F88" s="13"/>
      <c r="G88" s="13"/>
      <c r="H88" s="13"/>
      <c r="I88" s="13"/>
    </row>
    <row r="89" spans="2:9" ht="12.75">
      <c r="B89" s="13"/>
      <c r="C89" s="13"/>
      <c r="D89" s="13"/>
      <c r="E89" s="13"/>
      <c r="F89" s="13"/>
      <c r="G89" s="13"/>
      <c r="H89" s="13"/>
      <c r="I89" s="13"/>
    </row>
    <row r="90" spans="2:9" ht="12.75">
      <c r="B90" s="13"/>
      <c r="C90" s="13"/>
      <c r="D90" s="13"/>
      <c r="E90" s="13"/>
      <c r="F90" s="13"/>
      <c r="G90" s="13"/>
      <c r="H90" s="13"/>
      <c r="I90" s="13"/>
    </row>
    <row r="91" spans="2:9" ht="12.75">
      <c r="B91" s="13"/>
      <c r="C91" s="13"/>
      <c r="D91" s="13"/>
      <c r="E91" s="13"/>
      <c r="F91" s="13"/>
      <c r="G91" s="13"/>
      <c r="H91" s="13"/>
      <c r="I91" s="13"/>
    </row>
    <row r="92" spans="2:9" ht="12.75">
      <c r="B92" s="13"/>
      <c r="C92" s="13"/>
      <c r="D92" s="13"/>
      <c r="E92" s="13"/>
      <c r="F92" s="13"/>
      <c r="G92" s="13"/>
      <c r="H92" s="13"/>
      <c r="I92" s="13"/>
    </row>
    <row r="93" spans="2:9" ht="12.75">
      <c r="B93" s="13"/>
      <c r="C93" s="13"/>
      <c r="D93" s="13"/>
      <c r="E93" s="13"/>
      <c r="F93" s="13"/>
      <c r="G93" s="13"/>
      <c r="H93" s="13"/>
      <c r="I93" s="13"/>
    </row>
    <row r="94" spans="2:9" ht="12.75">
      <c r="B94" s="13"/>
      <c r="C94" s="13"/>
      <c r="D94" s="13"/>
      <c r="E94" s="13"/>
      <c r="F94" s="13"/>
      <c r="G94" s="13"/>
      <c r="H94" s="13"/>
      <c r="I94" s="13"/>
    </row>
    <row r="95" spans="2:9" ht="12.75">
      <c r="B95" s="13"/>
      <c r="C95" s="13"/>
      <c r="D95" s="13"/>
      <c r="E95" s="13"/>
      <c r="F95" s="13"/>
      <c r="G95" s="13"/>
      <c r="H95" s="13"/>
      <c r="I95" s="13"/>
    </row>
    <row r="96" spans="2:9" ht="12.75">
      <c r="B96" s="13"/>
      <c r="C96" s="13"/>
      <c r="D96" s="13"/>
      <c r="E96" s="13"/>
      <c r="F96" s="13"/>
      <c r="G96" s="13"/>
      <c r="H96" s="13"/>
      <c r="I96" s="13"/>
    </row>
    <row r="97" spans="2:9" ht="12.75">
      <c r="B97" s="13"/>
      <c r="C97" s="13"/>
      <c r="D97" s="13"/>
      <c r="E97" s="13"/>
      <c r="F97" s="13"/>
      <c r="G97" s="13"/>
      <c r="H97" s="13"/>
      <c r="I97" s="13"/>
    </row>
    <row r="98" spans="2:9" ht="12.75">
      <c r="B98" s="13"/>
      <c r="C98" s="13"/>
      <c r="D98" s="13"/>
      <c r="E98" s="13"/>
      <c r="F98" s="13"/>
      <c r="G98" s="13"/>
      <c r="H98" s="13"/>
      <c r="I98" s="13"/>
    </row>
    <row r="99" spans="2:9" ht="12.75">
      <c r="B99" s="13"/>
      <c r="C99" s="13"/>
      <c r="D99" s="13"/>
      <c r="E99" s="13"/>
      <c r="F99" s="13"/>
      <c r="G99" s="13"/>
      <c r="H99" s="13"/>
      <c r="I99" s="13"/>
    </row>
    <row r="100" spans="2:9" ht="12.75">
      <c r="B100" s="13"/>
      <c r="C100" s="13"/>
      <c r="D100" s="13"/>
      <c r="E100" s="13"/>
      <c r="F100" s="13"/>
      <c r="G100" s="13"/>
      <c r="H100" s="13"/>
      <c r="I100" s="13"/>
    </row>
    <row r="101" spans="2:9" ht="12.75">
      <c r="B101" s="13"/>
      <c r="C101" s="13"/>
      <c r="D101" s="13"/>
      <c r="E101" s="13"/>
      <c r="F101" s="13"/>
      <c r="G101" s="13"/>
      <c r="H101" s="13"/>
      <c r="I101" s="13"/>
    </row>
    <row r="102" spans="2:9" ht="12.75">
      <c r="B102" s="13"/>
      <c r="C102" s="13"/>
      <c r="D102" s="13"/>
      <c r="E102" s="13"/>
      <c r="F102" s="13"/>
      <c r="G102" s="13"/>
      <c r="H102" s="13"/>
      <c r="I102" s="13"/>
    </row>
    <row r="103" spans="2:9" ht="12.75">
      <c r="B103" s="13"/>
      <c r="C103" s="13"/>
      <c r="D103" s="13"/>
      <c r="E103" s="13"/>
      <c r="F103" s="13"/>
      <c r="G103" s="13"/>
      <c r="H103" s="13"/>
      <c r="I103" s="13"/>
    </row>
    <row r="104" spans="2:9" ht="12.75">
      <c r="B104" s="13"/>
      <c r="C104" s="13"/>
      <c r="D104" s="13"/>
      <c r="E104" s="13"/>
      <c r="F104" s="13"/>
      <c r="G104" s="13"/>
      <c r="H104" s="15" t="s">
        <v>52</v>
      </c>
      <c r="I104" s="13"/>
    </row>
    <row r="105" spans="2:9" ht="12.75">
      <c r="B105" s="13"/>
      <c r="C105" s="13"/>
      <c r="D105" s="13"/>
      <c r="E105" s="13"/>
      <c r="F105" s="13"/>
      <c r="G105" s="13"/>
      <c r="H105" s="13"/>
      <c r="I105" s="13"/>
    </row>
    <row r="106" spans="2:9" ht="12.75">
      <c r="B106" s="13"/>
      <c r="C106" s="13"/>
      <c r="D106" s="13"/>
      <c r="E106" s="13"/>
      <c r="F106" s="13"/>
      <c r="G106" s="13"/>
      <c r="H106" s="13"/>
      <c r="I106" s="13"/>
    </row>
    <row r="107" spans="2:9" ht="12.75">
      <c r="B107" s="13"/>
      <c r="C107" s="13"/>
      <c r="D107" s="13"/>
      <c r="E107" s="13"/>
      <c r="F107" s="13"/>
      <c r="G107" s="13"/>
      <c r="H107" s="13"/>
      <c r="I107" s="13"/>
    </row>
    <row r="108" spans="2:9" ht="12.75">
      <c r="B108" s="13"/>
      <c r="C108" s="13"/>
      <c r="D108" s="13"/>
      <c r="E108" s="13"/>
      <c r="F108" s="13"/>
      <c r="G108" s="13"/>
      <c r="H108" s="13"/>
      <c r="I108" s="13"/>
    </row>
    <row r="109" spans="2:9" ht="12.75">
      <c r="B109" s="13"/>
      <c r="C109" s="13"/>
      <c r="D109" s="13"/>
      <c r="E109" s="13"/>
      <c r="F109" s="13"/>
      <c r="G109" s="13"/>
      <c r="H109" s="13"/>
      <c r="I109" s="13"/>
    </row>
    <row r="110" spans="2:9" ht="12.75">
      <c r="B110" s="13"/>
      <c r="C110" s="13"/>
      <c r="D110" s="13"/>
      <c r="E110" s="13"/>
      <c r="F110" s="13"/>
      <c r="G110" s="13"/>
      <c r="H110" s="13"/>
      <c r="I110" s="13"/>
    </row>
    <row r="111" spans="2:9" ht="12.75">
      <c r="B111" s="13"/>
      <c r="C111" s="13"/>
      <c r="D111" s="13"/>
      <c r="E111" s="13"/>
      <c r="F111" s="13"/>
      <c r="G111" s="13"/>
      <c r="H111" s="13"/>
      <c r="I111" s="13"/>
    </row>
    <row r="112" spans="2:9" ht="12.75">
      <c r="B112" s="13"/>
      <c r="C112" s="13"/>
      <c r="D112" s="13"/>
      <c r="E112" s="13"/>
      <c r="F112" s="13"/>
      <c r="G112" s="13"/>
      <c r="H112" s="13"/>
      <c r="I112" s="13"/>
    </row>
    <row r="113" spans="2:9" ht="12.75">
      <c r="B113" s="13"/>
      <c r="C113" s="13"/>
      <c r="D113" s="13"/>
      <c r="E113" s="13"/>
      <c r="F113" s="13"/>
      <c r="G113" s="13"/>
      <c r="H113" s="13"/>
      <c r="I113" s="13"/>
    </row>
    <row r="114" spans="2:9" ht="12.75">
      <c r="B114" s="13"/>
      <c r="C114" s="13"/>
      <c r="D114" s="13"/>
      <c r="E114" s="13"/>
      <c r="F114" s="13"/>
      <c r="G114" s="13"/>
      <c r="H114" s="13"/>
      <c r="I114" s="13"/>
    </row>
    <row r="115" spans="2:9" ht="12.75">
      <c r="B115" s="13"/>
      <c r="C115" s="13"/>
      <c r="D115" s="13"/>
      <c r="E115" s="13"/>
      <c r="F115" s="13"/>
      <c r="G115" s="13"/>
      <c r="H115" s="13"/>
      <c r="I115" s="13"/>
    </row>
    <row r="116" spans="2:9" ht="12.75">
      <c r="B116" s="13"/>
      <c r="C116" s="13"/>
      <c r="D116" s="13"/>
      <c r="E116" s="13"/>
      <c r="F116" s="13"/>
      <c r="G116" s="13"/>
      <c r="H116" s="13"/>
      <c r="I116" s="13"/>
    </row>
    <row r="117" spans="2:9" ht="12.75">
      <c r="B117" s="13"/>
      <c r="C117" s="13"/>
      <c r="D117" s="13"/>
      <c r="E117" s="13"/>
      <c r="F117" s="13"/>
      <c r="G117" s="13"/>
      <c r="H117" s="13"/>
      <c r="I117" s="13"/>
    </row>
    <row r="118" spans="2:9" ht="12.75">
      <c r="B118" s="13"/>
      <c r="C118" s="13"/>
      <c r="D118" s="13"/>
      <c r="E118" s="13"/>
      <c r="F118" s="13"/>
      <c r="G118" s="13"/>
      <c r="H118" s="13"/>
      <c r="I118" s="13"/>
    </row>
    <row r="119" spans="2:9" ht="12.75">
      <c r="B119" s="13"/>
      <c r="C119" s="13"/>
      <c r="D119" s="13"/>
      <c r="E119" s="13"/>
      <c r="F119" s="13"/>
      <c r="G119" s="13"/>
      <c r="H119" s="13"/>
      <c r="I119" s="13"/>
    </row>
    <row r="120" spans="2:9" ht="12.75">
      <c r="B120" s="13"/>
      <c r="C120" s="13"/>
      <c r="D120" s="13"/>
      <c r="E120" s="13"/>
      <c r="F120" s="13"/>
      <c r="G120" s="13"/>
      <c r="H120" s="13"/>
      <c r="I120" s="13"/>
    </row>
    <row r="121" spans="2:9" ht="12.75">
      <c r="B121" s="13"/>
      <c r="C121" s="13"/>
      <c r="D121" s="13"/>
      <c r="E121" s="13"/>
      <c r="F121" s="13"/>
      <c r="G121" s="13"/>
      <c r="H121" s="13"/>
      <c r="I121" s="13"/>
    </row>
    <row r="122" spans="2:9" ht="12.75">
      <c r="B122" s="13"/>
      <c r="C122" s="13"/>
      <c r="D122" s="13"/>
      <c r="E122" s="13"/>
      <c r="F122" s="13"/>
      <c r="G122" s="13"/>
      <c r="H122" s="13"/>
      <c r="I122" s="13"/>
    </row>
    <row r="123" spans="2:9" ht="12.75">
      <c r="B123" s="13"/>
      <c r="C123" s="13"/>
      <c r="D123" s="13"/>
      <c r="E123" s="13"/>
      <c r="F123" s="13"/>
      <c r="G123" s="13"/>
      <c r="H123" s="13"/>
      <c r="I123" s="13"/>
    </row>
    <row r="124" spans="2:9" ht="12.75">
      <c r="B124" s="13"/>
      <c r="C124" s="13"/>
      <c r="D124" s="13"/>
      <c r="E124" s="13"/>
      <c r="F124" s="13"/>
      <c r="G124" s="13"/>
      <c r="H124" s="13"/>
      <c r="I124" s="13"/>
    </row>
    <row r="125" spans="2:9" ht="12.75">
      <c r="B125" s="13"/>
      <c r="C125" s="13"/>
      <c r="D125" s="13"/>
      <c r="E125" s="13"/>
      <c r="F125" s="13"/>
      <c r="G125" s="13"/>
      <c r="H125" s="13"/>
      <c r="I125" s="13"/>
    </row>
    <row r="126" spans="2:9" ht="12.75">
      <c r="B126" s="13"/>
      <c r="C126" s="13"/>
      <c r="D126" s="13"/>
      <c r="E126" s="13"/>
      <c r="F126" s="13"/>
      <c r="G126" s="13"/>
      <c r="H126" s="13"/>
      <c r="I126" s="13"/>
    </row>
    <row r="127" spans="2:9" ht="12.75">
      <c r="B127" s="13"/>
      <c r="C127" s="13"/>
      <c r="D127" s="13"/>
      <c r="E127" s="13"/>
      <c r="F127" s="13"/>
      <c r="G127" s="13"/>
      <c r="H127" s="13"/>
      <c r="I127" s="13"/>
    </row>
    <row r="128" spans="2:9" ht="12.75">
      <c r="B128" s="13"/>
      <c r="C128" s="13"/>
      <c r="D128" s="13"/>
      <c r="E128" s="13"/>
      <c r="F128" s="13"/>
      <c r="G128" s="13"/>
      <c r="H128" s="13"/>
      <c r="I128" s="13"/>
    </row>
    <row r="129" spans="2:9" ht="12.75">
      <c r="B129" s="13"/>
      <c r="C129" s="13"/>
      <c r="D129" s="13"/>
      <c r="E129" s="13"/>
      <c r="F129" s="13"/>
      <c r="G129" s="13"/>
      <c r="H129" s="13"/>
      <c r="I129" s="13"/>
    </row>
    <row r="130" spans="2:9" ht="12.75">
      <c r="B130" s="13"/>
      <c r="C130" s="13"/>
      <c r="D130" s="13"/>
      <c r="E130" s="13"/>
      <c r="F130" s="13"/>
      <c r="G130" s="13"/>
      <c r="H130" s="13"/>
      <c r="I130" s="13"/>
    </row>
    <row r="131" spans="2:9" ht="12.75">
      <c r="B131" s="13"/>
      <c r="C131" s="13"/>
      <c r="D131" s="13"/>
      <c r="E131" s="13"/>
      <c r="F131" s="13"/>
      <c r="G131" s="13"/>
      <c r="H131" s="13"/>
      <c r="I131" s="13"/>
    </row>
    <row r="132" spans="2:9" ht="12.75">
      <c r="B132" s="13"/>
      <c r="C132" s="13"/>
      <c r="D132" s="13"/>
      <c r="E132" s="13"/>
      <c r="F132" s="13"/>
      <c r="G132" s="13"/>
      <c r="H132" s="13"/>
      <c r="I132" s="13"/>
    </row>
    <row r="133" spans="2:9" ht="12.75">
      <c r="B133" s="13"/>
      <c r="C133" s="13"/>
      <c r="D133" s="13"/>
      <c r="E133" s="13"/>
      <c r="F133" s="13"/>
      <c r="G133" s="13"/>
      <c r="H133" s="13"/>
      <c r="I133" s="13"/>
    </row>
    <row r="134" spans="2:9" ht="12.75">
      <c r="B134" s="13"/>
      <c r="C134" s="13"/>
      <c r="D134" s="13"/>
      <c r="E134" s="13"/>
      <c r="F134" s="13"/>
      <c r="G134" s="13"/>
      <c r="H134" s="13"/>
      <c r="I134" s="13"/>
    </row>
    <row r="135" spans="2:9" ht="12.75">
      <c r="B135" s="13"/>
      <c r="C135" s="13"/>
      <c r="D135" s="13"/>
      <c r="E135" s="13"/>
      <c r="F135" s="13"/>
      <c r="G135" s="13"/>
      <c r="H135" s="13"/>
      <c r="I135" s="13"/>
    </row>
    <row r="136" spans="2:9" ht="12.75">
      <c r="B136" s="13"/>
      <c r="C136" s="13"/>
      <c r="D136" s="13"/>
      <c r="E136" s="13"/>
      <c r="F136" s="13"/>
      <c r="G136" s="13"/>
      <c r="H136" s="13"/>
      <c r="I136" s="13"/>
    </row>
    <row r="137" spans="2:9" ht="12.75">
      <c r="B137" s="13"/>
      <c r="C137" s="13"/>
      <c r="D137" s="13"/>
      <c r="E137" s="13"/>
      <c r="F137" s="13"/>
      <c r="G137" s="13"/>
      <c r="H137" s="13"/>
      <c r="I137" s="13"/>
    </row>
    <row r="138" spans="2:9" ht="12.75">
      <c r="B138" s="13"/>
      <c r="C138" s="13"/>
      <c r="D138" s="13"/>
      <c r="E138" s="13"/>
      <c r="F138" s="13"/>
      <c r="G138" s="13"/>
      <c r="H138" s="13"/>
      <c r="I138" s="13"/>
    </row>
    <row r="139" spans="2:9" ht="12.75">
      <c r="B139" s="13"/>
      <c r="C139" s="13"/>
      <c r="D139" s="13"/>
      <c r="E139" s="13"/>
      <c r="F139" s="13"/>
      <c r="G139" s="13"/>
      <c r="H139" s="13"/>
      <c r="I139" s="13"/>
    </row>
    <row r="140" spans="2:9" ht="12.75">
      <c r="B140" s="13"/>
      <c r="C140" s="13"/>
      <c r="D140" s="13"/>
      <c r="E140" s="13"/>
      <c r="F140" s="13"/>
      <c r="G140" s="13"/>
      <c r="H140" s="13"/>
      <c r="I140" s="13"/>
    </row>
    <row r="141" spans="2:9" ht="12.75">
      <c r="B141" s="13"/>
      <c r="C141" s="13"/>
      <c r="D141" s="13"/>
      <c r="E141" s="13"/>
      <c r="F141" s="13"/>
      <c r="G141" s="13"/>
      <c r="H141" s="13"/>
      <c r="I141" s="13"/>
    </row>
    <row r="142" spans="2:9" ht="12.75">
      <c r="B142" s="13"/>
      <c r="C142" s="13"/>
      <c r="D142" s="13"/>
      <c r="E142" s="13"/>
      <c r="F142" s="13"/>
      <c r="G142" s="13"/>
      <c r="H142" s="13"/>
      <c r="I142" s="13"/>
    </row>
    <row r="143" spans="2:9" ht="12.75">
      <c r="B143" s="13"/>
      <c r="C143" s="13"/>
      <c r="D143" s="13"/>
      <c r="E143" s="13"/>
      <c r="F143" s="13"/>
      <c r="G143" s="13"/>
      <c r="H143" s="13"/>
      <c r="I143" s="13"/>
    </row>
    <row r="144" spans="2:9" ht="12.75">
      <c r="B144" s="13"/>
      <c r="C144" s="13"/>
      <c r="D144" s="13"/>
      <c r="E144" s="13"/>
      <c r="F144" s="13"/>
      <c r="G144" s="13"/>
      <c r="H144" s="13"/>
      <c r="I144" s="13"/>
    </row>
    <row r="145" spans="2:9" ht="12.75">
      <c r="B145" s="13"/>
      <c r="C145" s="13"/>
      <c r="D145" s="13"/>
      <c r="E145" s="13"/>
      <c r="F145" s="13"/>
      <c r="G145" s="13"/>
      <c r="H145" s="13"/>
      <c r="I145" s="13"/>
    </row>
    <row r="146" spans="2:9" ht="12.75">
      <c r="B146" s="13"/>
      <c r="C146" s="13"/>
      <c r="D146" s="13"/>
      <c r="E146" s="13"/>
      <c r="F146" s="13"/>
      <c r="G146" s="13"/>
      <c r="H146" s="13"/>
      <c r="I146" s="13"/>
    </row>
    <row r="147" spans="2:9" ht="12.75">
      <c r="B147" s="13"/>
      <c r="C147" s="13"/>
      <c r="D147" s="13"/>
      <c r="E147" s="13"/>
      <c r="F147" s="13"/>
      <c r="G147" s="13"/>
      <c r="H147" s="13"/>
      <c r="I147" s="13"/>
    </row>
    <row r="148" spans="2:9" ht="12.75">
      <c r="B148" s="13"/>
      <c r="C148" s="13"/>
      <c r="D148" s="13"/>
      <c r="E148" s="13"/>
      <c r="F148" s="13"/>
      <c r="G148" s="13"/>
      <c r="H148" s="13"/>
      <c r="I148" s="13"/>
    </row>
    <row r="149" spans="2:9" ht="12.75">
      <c r="B149" s="13"/>
      <c r="C149" s="13"/>
      <c r="D149" s="13"/>
      <c r="E149" s="13"/>
      <c r="F149" s="13"/>
      <c r="G149" s="13"/>
      <c r="H149" s="13"/>
      <c r="I149" s="13"/>
    </row>
    <row r="150" spans="2:9" ht="12.75">
      <c r="B150" s="13"/>
      <c r="C150" s="13"/>
      <c r="D150" s="13"/>
      <c r="E150" s="13"/>
      <c r="F150" s="13"/>
      <c r="G150" s="13"/>
      <c r="H150" s="13"/>
      <c r="I150" s="13"/>
    </row>
    <row r="151" spans="2:9" ht="12.75">
      <c r="B151" s="13"/>
      <c r="C151" s="13"/>
      <c r="D151" s="13"/>
      <c r="E151" s="13"/>
      <c r="F151" s="13"/>
      <c r="G151" s="13"/>
      <c r="H151" s="13"/>
      <c r="I151" s="13"/>
    </row>
    <row r="152" spans="2:9" ht="12.75">
      <c r="B152" s="13"/>
      <c r="C152" s="13"/>
      <c r="D152" s="13"/>
      <c r="E152" s="13"/>
      <c r="F152" s="13"/>
      <c r="G152" s="13"/>
      <c r="H152" s="13"/>
      <c r="I152" s="13"/>
    </row>
    <row r="153" spans="2:9" ht="12.75">
      <c r="B153" s="13"/>
      <c r="C153" s="13"/>
      <c r="D153" s="13"/>
      <c r="E153" s="13"/>
      <c r="F153" s="13"/>
      <c r="G153" s="13"/>
      <c r="H153" s="13"/>
      <c r="I153" s="13"/>
    </row>
    <row r="154" spans="2:9" ht="12.75">
      <c r="B154" s="13"/>
      <c r="C154" s="13"/>
      <c r="D154" s="13"/>
      <c r="E154" s="13"/>
      <c r="F154" s="13"/>
      <c r="G154" s="13"/>
      <c r="H154" s="13"/>
      <c r="I154" s="13"/>
    </row>
    <row r="155" spans="2:9" ht="12.75">
      <c r="B155" s="13"/>
      <c r="C155" s="13"/>
      <c r="D155" s="13"/>
      <c r="E155" s="13"/>
      <c r="F155" s="13"/>
      <c r="G155" s="13"/>
      <c r="H155" s="13"/>
      <c r="I155" s="13"/>
    </row>
    <row r="156" spans="2:9" ht="12.75">
      <c r="B156" s="13"/>
      <c r="C156" s="13"/>
      <c r="D156" s="13"/>
      <c r="E156" s="13"/>
      <c r="F156" s="13"/>
      <c r="G156" s="13"/>
      <c r="H156" s="13"/>
      <c r="I156" s="13"/>
    </row>
    <row r="157" spans="2:9" ht="12.75">
      <c r="B157" s="13"/>
      <c r="C157" s="13"/>
      <c r="D157" s="13"/>
      <c r="E157" s="13"/>
      <c r="F157" s="13"/>
      <c r="G157" s="13"/>
      <c r="H157" s="13"/>
      <c r="I157" s="13"/>
    </row>
    <row r="158" spans="2:9" ht="12.75">
      <c r="B158" s="13"/>
      <c r="C158" s="13"/>
      <c r="D158" s="13"/>
      <c r="E158" s="13"/>
      <c r="F158" s="13"/>
      <c r="G158" s="13"/>
      <c r="H158" s="13"/>
      <c r="I158" s="13"/>
    </row>
    <row r="159" spans="2:9" ht="12.75">
      <c r="B159" s="13"/>
      <c r="C159" s="13"/>
      <c r="D159" s="13"/>
      <c r="E159" s="13"/>
      <c r="F159" s="13"/>
      <c r="G159" s="13"/>
      <c r="H159" s="13"/>
      <c r="I159" s="13"/>
    </row>
    <row r="160" spans="2:9" ht="12.75">
      <c r="B160" s="13"/>
      <c r="C160" s="13"/>
      <c r="D160" s="13"/>
      <c r="E160" s="13"/>
      <c r="F160" s="13"/>
      <c r="G160" s="13"/>
      <c r="H160" s="13"/>
      <c r="I160" s="13"/>
    </row>
    <row r="161" spans="2:9" ht="12.75">
      <c r="B161" s="13"/>
      <c r="C161" s="13"/>
      <c r="D161" s="13"/>
      <c r="E161" s="13"/>
      <c r="F161" s="13"/>
      <c r="G161" s="13"/>
      <c r="H161" s="13"/>
      <c r="I161" s="13"/>
    </row>
    <row r="162" spans="2:9" ht="12.75">
      <c r="B162" s="13"/>
      <c r="C162" s="13"/>
      <c r="D162" s="13"/>
      <c r="E162" s="13"/>
      <c r="F162" s="13"/>
      <c r="G162" s="13"/>
      <c r="H162" s="13"/>
      <c r="I162" s="13"/>
    </row>
    <row r="163" spans="2:9" ht="12.75">
      <c r="B163" s="13"/>
      <c r="C163" s="13"/>
      <c r="D163" s="13"/>
      <c r="E163" s="13"/>
      <c r="F163" s="13"/>
      <c r="G163" s="13"/>
      <c r="H163" s="13"/>
      <c r="I163" s="13"/>
    </row>
    <row r="164" spans="2:9" ht="12.75">
      <c r="B164" s="13"/>
      <c r="C164" s="13"/>
      <c r="D164" s="13"/>
      <c r="E164" s="13"/>
      <c r="F164" s="13"/>
      <c r="G164" s="13"/>
      <c r="H164" s="13"/>
      <c r="I164" s="13"/>
    </row>
    <row r="165" spans="2:9" ht="12.75">
      <c r="B165" s="13"/>
      <c r="C165" s="13"/>
      <c r="D165" s="13"/>
      <c r="E165" s="13"/>
      <c r="F165" s="13"/>
      <c r="G165" s="13"/>
      <c r="H165" s="13"/>
      <c r="I165" s="13"/>
    </row>
    <row r="166" spans="2:9" ht="12.75">
      <c r="B166" s="13"/>
      <c r="C166" s="13"/>
      <c r="D166" s="13"/>
      <c r="E166" s="13"/>
      <c r="F166" s="13"/>
      <c r="G166" s="13"/>
      <c r="H166" s="13"/>
      <c r="I166" s="13"/>
    </row>
    <row r="167" spans="2:9" ht="12.75">
      <c r="B167" s="13"/>
      <c r="C167" s="13"/>
      <c r="D167" s="13"/>
      <c r="E167" s="13"/>
      <c r="F167" s="13"/>
      <c r="G167" s="13"/>
      <c r="H167" s="13"/>
      <c r="I167" s="13"/>
    </row>
    <row r="168" spans="2:9" ht="12.75">
      <c r="B168" s="13"/>
      <c r="C168" s="13"/>
      <c r="D168" s="13"/>
      <c r="E168" s="13"/>
      <c r="F168" s="13"/>
      <c r="G168" s="13"/>
      <c r="H168" s="13"/>
      <c r="I168" s="13"/>
    </row>
    <row r="169" spans="2:9" ht="12.75">
      <c r="B169" s="13"/>
      <c r="C169" s="13"/>
      <c r="D169" s="13"/>
      <c r="E169" s="13"/>
      <c r="F169" s="13"/>
      <c r="G169" s="13"/>
      <c r="H169" s="13"/>
      <c r="I169" s="13"/>
    </row>
    <row r="170" spans="2:9" ht="12.75">
      <c r="B170" s="13"/>
      <c r="C170" s="13"/>
      <c r="D170" s="13"/>
      <c r="E170" s="13"/>
      <c r="F170" s="13"/>
      <c r="G170" s="13"/>
      <c r="H170" s="13"/>
      <c r="I170" s="13"/>
    </row>
    <row r="171" spans="2:9" ht="12.75">
      <c r="B171" s="13"/>
      <c r="C171" s="13"/>
      <c r="D171" s="13"/>
      <c r="E171" s="13"/>
      <c r="F171" s="13"/>
      <c r="G171" s="13"/>
      <c r="H171" s="13"/>
      <c r="I171" s="13"/>
    </row>
    <row r="172" spans="2:9" ht="12.75">
      <c r="B172" s="13"/>
      <c r="C172" s="13"/>
      <c r="D172" s="13"/>
      <c r="E172" s="13"/>
      <c r="F172" s="13"/>
      <c r="G172" s="13"/>
      <c r="H172" s="13"/>
      <c r="I172" s="13"/>
    </row>
    <row r="173" spans="2:9" ht="12.75">
      <c r="B173" s="13"/>
      <c r="C173" s="13"/>
      <c r="D173" s="13"/>
      <c r="E173" s="13"/>
      <c r="F173" s="13"/>
      <c r="G173" s="13"/>
      <c r="H173" s="13"/>
      <c r="I173" s="13"/>
    </row>
    <row r="174" spans="2:9" ht="12.75">
      <c r="B174" s="13"/>
      <c r="C174" s="13"/>
      <c r="D174" s="13"/>
      <c r="E174" s="13"/>
      <c r="F174" s="13"/>
      <c r="G174" s="13"/>
      <c r="H174" s="13"/>
      <c r="I174" s="13"/>
    </row>
    <row r="175" spans="2:9" ht="12.75">
      <c r="B175" s="13"/>
      <c r="C175" s="13"/>
      <c r="D175" s="13"/>
      <c r="E175" s="13"/>
      <c r="F175" s="13"/>
      <c r="G175" s="13"/>
      <c r="H175" s="13"/>
      <c r="I175" s="13"/>
    </row>
    <row r="176" spans="2:9" ht="12.75">
      <c r="B176" s="13"/>
      <c r="C176" s="13"/>
      <c r="D176" s="13"/>
      <c r="E176" s="13"/>
      <c r="F176" s="13"/>
      <c r="G176" s="13"/>
      <c r="H176" s="13"/>
      <c r="I176" s="13"/>
    </row>
    <row r="177" spans="2:9" ht="12.75">
      <c r="B177" s="13"/>
      <c r="C177" s="13"/>
      <c r="D177" s="13"/>
      <c r="E177" s="13"/>
      <c r="F177" s="13"/>
      <c r="G177" s="13"/>
      <c r="H177" s="13"/>
      <c r="I177" s="13"/>
    </row>
    <row r="178" spans="2:9" ht="12.75">
      <c r="B178" s="13"/>
      <c r="C178" s="13"/>
      <c r="D178" s="13"/>
      <c r="E178" s="13"/>
      <c r="F178" s="13"/>
      <c r="G178" s="13"/>
      <c r="H178" s="13"/>
      <c r="I178" s="13"/>
    </row>
    <row r="179" spans="2:9" ht="12.75">
      <c r="B179" s="13"/>
      <c r="C179" s="13"/>
      <c r="D179" s="13"/>
      <c r="E179" s="13"/>
      <c r="F179" s="13"/>
      <c r="G179" s="13"/>
      <c r="H179" s="13"/>
      <c r="I179" s="13"/>
    </row>
    <row r="180" spans="2:9" ht="12.75">
      <c r="B180" s="13"/>
      <c r="C180" s="13"/>
      <c r="D180" s="13"/>
      <c r="E180" s="13"/>
      <c r="F180" s="13"/>
      <c r="G180" s="13"/>
      <c r="H180" s="13"/>
      <c r="I180" s="13"/>
    </row>
    <row r="181" spans="2:9" ht="12.75">
      <c r="B181" s="13"/>
      <c r="C181" s="13"/>
      <c r="D181" s="13"/>
      <c r="E181" s="13"/>
      <c r="F181" s="13"/>
      <c r="G181" s="13"/>
      <c r="H181" s="13"/>
      <c r="I181" s="13"/>
    </row>
    <row r="182" spans="2:9" ht="12.75">
      <c r="B182" s="13"/>
      <c r="C182" s="13"/>
      <c r="D182" s="13"/>
      <c r="E182" s="13"/>
      <c r="F182" s="13"/>
      <c r="G182" s="13"/>
      <c r="H182" s="13"/>
      <c r="I182" s="13"/>
    </row>
    <row r="183" spans="2:9" ht="12.75">
      <c r="B183" s="13"/>
      <c r="C183" s="13"/>
      <c r="D183" s="13"/>
      <c r="E183" s="13"/>
      <c r="F183" s="13"/>
      <c r="G183" s="13"/>
      <c r="H183" s="13"/>
      <c r="I183" s="13"/>
    </row>
    <row r="184" spans="2:9" ht="12.75">
      <c r="B184" s="13"/>
      <c r="C184" s="13"/>
      <c r="D184" s="13"/>
      <c r="E184" s="13"/>
      <c r="F184" s="13"/>
      <c r="G184" s="13"/>
      <c r="H184" s="13"/>
      <c r="I184" s="13"/>
    </row>
    <row r="185" spans="2:9" ht="12.75">
      <c r="B185" s="13"/>
      <c r="C185" s="13"/>
      <c r="D185" s="13"/>
      <c r="E185" s="13"/>
      <c r="F185" s="13"/>
      <c r="G185" s="13"/>
      <c r="H185" s="13"/>
      <c r="I185" s="13"/>
    </row>
    <row r="186" spans="2:9" ht="12.75">
      <c r="B186" s="13"/>
      <c r="C186" s="13"/>
      <c r="D186" s="13"/>
      <c r="E186" s="13"/>
      <c r="F186" s="13"/>
      <c r="G186" s="13"/>
      <c r="H186" s="13"/>
      <c r="I186" s="13"/>
    </row>
  </sheetData>
  <sheetProtection/>
  <mergeCells count="4">
    <mergeCell ref="A1:I1"/>
    <mergeCell ref="A2:I2"/>
    <mergeCell ref="A3:I3"/>
    <mergeCell ref="A4:I4"/>
  </mergeCells>
  <printOptions horizontalCentered="1"/>
  <pageMargins left="0.15" right="0.15" top="0.75" bottom="0" header="0" footer="0"/>
  <pageSetup horizontalDpi="300" verticalDpi="300" orientation="portrait" scale="94" r:id="rId1"/>
  <rowBreaks count="1" manualBreakCount="1"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Highest Degree</dc:title>
  <dc:subject/>
  <dc:creator>UNCC Institutional Research</dc:creator>
  <cp:keywords/>
  <dc:description/>
  <cp:lastModifiedBy>Information &amp; Technology Services</cp:lastModifiedBy>
  <cp:lastPrinted>2009-01-21T19:46:54Z</cp:lastPrinted>
  <dcterms:created xsi:type="dcterms:W3CDTF">1998-01-20T17:26:54Z</dcterms:created>
  <dcterms:modified xsi:type="dcterms:W3CDTF">2009-12-22T14:27:15Z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1853202934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