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'A'!$A$8:$C$116</definedName>
    <definedName name="_xlnm.Print_Titles" localSheetId="0">'A'!$1:$7</definedName>
  </definedNames>
  <calcPr fullCalcOnLoad="1"/>
</workbook>
</file>

<file path=xl/sharedStrings.xml><?xml version="1.0" encoding="utf-8"?>
<sst xmlns="http://schemas.openxmlformats.org/spreadsheetml/2006/main" count="74" uniqueCount="74">
  <si>
    <t>COLLEGE/Department</t>
  </si>
  <si>
    <t>COLLEGE OF ARTS &amp; SCIENCES</t>
  </si>
  <si>
    <t xml:space="preserve">       American Studies</t>
  </si>
  <si>
    <t xml:space="preserve">       International Studies</t>
  </si>
  <si>
    <t xml:space="preserve">   Biology</t>
  </si>
  <si>
    <t xml:space="preserve">   Chemistry</t>
  </si>
  <si>
    <t xml:space="preserve">   Communication Studies</t>
  </si>
  <si>
    <t xml:space="preserve">     Communications - Mass Media</t>
  </si>
  <si>
    <t xml:space="preserve">     Communications - Organizational </t>
  </si>
  <si>
    <t xml:space="preserve">     Communications - Public Relations</t>
  </si>
  <si>
    <t xml:space="preserve">   Criminal Justice</t>
  </si>
  <si>
    <t xml:space="preserve">   Dance and Theatre</t>
  </si>
  <si>
    <t xml:space="preserve">     Dance</t>
  </si>
  <si>
    <t xml:space="preserve">   English</t>
  </si>
  <si>
    <t xml:space="preserve">     English</t>
  </si>
  <si>
    <t xml:space="preserve">     Journalism</t>
  </si>
  <si>
    <t xml:space="preserve">     French</t>
  </si>
  <si>
    <t xml:space="preserve">     German</t>
  </si>
  <si>
    <t xml:space="preserve">     Spanish</t>
  </si>
  <si>
    <t xml:space="preserve">   Geography &amp; Earth Sciences</t>
  </si>
  <si>
    <t xml:space="preserve">     Geography</t>
  </si>
  <si>
    <t xml:space="preserve">     Earth Sciences</t>
  </si>
  <si>
    <t xml:space="preserve">   History</t>
  </si>
  <si>
    <t xml:space="preserve">   Mathematics</t>
  </si>
  <si>
    <t xml:space="preserve">   Philosophy</t>
  </si>
  <si>
    <t xml:space="preserve">   Political Science</t>
  </si>
  <si>
    <t xml:space="preserve">   Psychology</t>
  </si>
  <si>
    <t xml:space="preserve">   Religious Studies</t>
  </si>
  <si>
    <t>COLLEGE OF BUSINESS ADMINISTRATION</t>
  </si>
  <si>
    <t xml:space="preserve">   Economics</t>
  </si>
  <si>
    <t>COLLEGE OF EDUCATION</t>
  </si>
  <si>
    <t>GRAND TOTAL</t>
  </si>
  <si>
    <t xml:space="preserve"> </t>
  </si>
  <si>
    <t>NUMBER</t>
  </si>
  <si>
    <t xml:space="preserve">     Technical &amp; Professional Writing</t>
  </si>
  <si>
    <t xml:space="preserve">     Theatre</t>
  </si>
  <si>
    <t>NUMBER OF STUDENTS BY COLLEGE/DEPARTMENT</t>
  </si>
  <si>
    <t>GRADUATING WITH MINORS</t>
  </si>
  <si>
    <t xml:space="preserve">   Management Information Systems</t>
  </si>
  <si>
    <t xml:space="preserve">     Japanese</t>
  </si>
  <si>
    <t xml:space="preserve">   Computer Science</t>
  </si>
  <si>
    <t>Source:  Institutional Research Office files.</t>
  </si>
  <si>
    <t xml:space="preserve">       Women's Studies</t>
  </si>
  <si>
    <t xml:space="preserve">     Russian</t>
  </si>
  <si>
    <t xml:space="preserve">   Social Work</t>
  </si>
  <si>
    <t xml:space="preserve">       Urban Studies</t>
  </si>
  <si>
    <t xml:space="preserve">   Language &amp; Culture Studies</t>
  </si>
  <si>
    <t xml:space="preserve">      Cognitive Science</t>
  </si>
  <si>
    <t xml:space="preserve">      Psychology</t>
  </si>
  <si>
    <t xml:space="preserve">COLLEGE OF HEALTH &amp; </t>
  </si>
  <si>
    <t xml:space="preserve">  HUMAN SERVICES</t>
  </si>
  <si>
    <t>COLLEGE OF INFORMATION TECHNOLOGY</t>
  </si>
  <si>
    <t xml:space="preserve">   Africana Studies</t>
  </si>
  <si>
    <t xml:space="preserve">     Communication Studies</t>
  </si>
  <si>
    <t xml:space="preserve">   Software &amp; Information Systems</t>
  </si>
  <si>
    <t xml:space="preserve">     Geology</t>
  </si>
  <si>
    <t xml:space="preserve">       Gerontology</t>
  </si>
  <si>
    <t xml:space="preserve">       Islamic Studies</t>
  </si>
  <si>
    <t>Table VII-7</t>
  </si>
  <si>
    <t xml:space="preserve">   Interdiscipline Studies</t>
  </si>
  <si>
    <t xml:space="preserve">       Film Studies</t>
  </si>
  <si>
    <t xml:space="preserve">   Art History</t>
  </si>
  <si>
    <t xml:space="preserve">     Biology</t>
  </si>
  <si>
    <t>2007-2008</t>
  </si>
  <si>
    <t xml:space="preserve">   Anthropology</t>
  </si>
  <si>
    <t xml:space="preserve">   Sociology</t>
  </si>
  <si>
    <t xml:space="preserve">   Art</t>
  </si>
  <si>
    <t xml:space="preserve">     Biotechnology</t>
  </si>
  <si>
    <t xml:space="preserve">       Latin American Studies</t>
  </si>
  <si>
    <t xml:space="preserve">       Judaic Studies</t>
  </si>
  <si>
    <t xml:space="preserve">   Industrial &amp; Operations Management</t>
  </si>
  <si>
    <t xml:space="preserve">   Child &amp; Family Development</t>
  </si>
  <si>
    <t xml:space="preserve">   Secondary Education</t>
  </si>
  <si>
    <t xml:space="preserve">   Interdisciplinary Health Studies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</si>
</sst>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10"/>
      <color indexed="23"/>
      <name val="Arial"/>
      <family val="0"/>
    </font>
    <font>
      <sz val="10"/>
      <color indexed="55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23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23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23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7" fillId="0" borderId="0" xfId="16" applyNumberFormat="1" applyFont="1" applyAlignment="1">
      <alignment/>
    </xf>
    <xf numFmtId="3" fontId="7" fillId="0" borderId="0" xfId="23" applyNumberFormat="1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4" fillId="0" borderId="0" xfId="23" applyFont="1" applyAlignment="1">
      <alignment horizontal="right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54"/>
  <sheetViews>
    <sheetView tabSelected="1" showOutlineSymbols="0" workbookViewId="0" topLeftCell="A1">
      <selection activeCell="A1" sqref="A1:B1"/>
    </sheetView>
  </sheetViews>
  <sheetFormatPr defaultColWidth="9.140625" defaultRowHeight="12.75"/>
  <cols>
    <col min="1" max="1" width="44.8515625" style="8" customWidth="1"/>
    <col min="2" max="2" width="13.8515625" style="10" customWidth="1"/>
    <col min="3" max="3" width="3.28125" style="0" customWidth="1"/>
  </cols>
  <sheetData>
    <row r="1" spans="1:2" s="5" customFormat="1" ht="12.75">
      <c r="A1" s="16" t="s">
        <v>36</v>
      </c>
      <c r="B1" s="16"/>
    </row>
    <row r="2" spans="1:2" s="5" customFormat="1" ht="12.75">
      <c r="A2" s="16" t="s">
        <v>37</v>
      </c>
      <c r="B2" s="16"/>
    </row>
    <row r="3" spans="1:2" s="5" customFormat="1" ht="12.75">
      <c r="A3" s="16" t="s">
        <v>63</v>
      </c>
      <c r="B3" s="16"/>
    </row>
    <row r="4" spans="1:2" s="5" customFormat="1" ht="12.75">
      <c r="A4" s="16" t="s">
        <v>58</v>
      </c>
      <c r="B4" s="16"/>
    </row>
    <row r="5" s="5" customFormat="1" ht="12.75">
      <c r="B5" s="10"/>
    </row>
    <row r="6" spans="1:2" s="5" customFormat="1" ht="12.75">
      <c r="A6" s="2" t="s">
        <v>0</v>
      </c>
      <c r="B6" s="17" t="s">
        <v>33</v>
      </c>
    </row>
    <row r="7" s="5" customFormat="1" ht="12.75"/>
    <row r="8" spans="1:2" s="5" customFormat="1" ht="12.75">
      <c r="A8" s="6" t="s">
        <v>1</v>
      </c>
      <c r="B8" s="4">
        <f>+B10+B20+B21+B22+B23+B24+B27+B28+B34+B35+B38+B41+B45+B46+B52+B53+B54+B55+B58+B59</f>
        <v>911</v>
      </c>
    </row>
    <row r="9" spans="1:2" s="5" customFormat="1" ht="12.75">
      <c r="A9" s="6"/>
      <c r="B9" s="4"/>
    </row>
    <row r="10" spans="1:2" s="5" customFormat="1" ht="12.75">
      <c r="A10" s="4" t="s">
        <v>59</v>
      </c>
      <c r="B10" s="4">
        <f>+SUM(B11:B19)</f>
        <v>201</v>
      </c>
    </row>
    <row r="11" spans="1:2" s="5" customFormat="1" ht="12.75">
      <c r="A11" s="5" t="s">
        <v>2</v>
      </c>
      <c r="B11" s="5">
        <v>105</v>
      </c>
    </row>
    <row r="12" spans="1:2" s="5" customFormat="1" ht="12.75">
      <c r="A12" s="5" t="s">
        <v>60</v>
      </c>
      <c r="B12" s="5">
        <v>11</v>
      </c>
    </row>
    <row r="13" spans="1:2" s="5" customFormat="1" ht="12.75">
      <c r="A13" s="5" t="s">
        <v>56</v>
      </c>
      <c r="B13" s="5">
        <v>7</v>
      </c>
    </row>
    <row r="14" spans="1:2" s="5" customFormat="1" ht="12.75">
      <c r="A14" s="5" t="s">
        <v>3</v>
      </c>
      <c r="B14" s="5">
        <v>7</v>
      </c>
    </row>
    <row r="15" spans="1:2" s="5" customFormat="1" ht="12.75">
      <c r="A15" s="5" t="s">
        <v>57</v>
      </c>
      <c r="B15" s="5">
        <v>3</v>
      </c>
    </row>
    <row r="16" spans="1:2" s="5" customFormat="1" ht="12.75">
      <c r="A16" s="5" t="s">
        <v>69</v>
      </c>
      <c r="B16" s="5">
        <v>2</v>
      </c>
    </row>
    <row r="17" spans="1:2" s="5" customFormat="1" ht="12.75">
      <c r="A17" s="5" t="s">
        <v>68</v>
      </c>
      <c r="B17" s="5">
        <v>1</v>
      </c>
    </row>
    <row r="18" spans="1:2" s="5" customFormat="1" ht="12.75">
      <c r="A18" s="5" t="s">
        <v>45</v>
      </c>
      <c r="B18" s="5">
        <v>5</v>
      </c>
    </row>
    <row r="19" spans="1:2" s="5" customFormat="1" ht="12.75">
      <c r="A19" s="5" t="s">
        <v>42</v>
      </c>
      <c r="B19" s="5">
        <v>60</v>
      </c>
    </row>
    <row r="20" spans="1:2" s="5" customFormat="1" ht="15.75" customHeight="1">
      <c r="A20" s="5" t="s">
        <v>52</v>
      </c>
      <c r="B20" s="5">
        <v>10</v>
      </c>
    </row>
    <row r="21" spans="1:2" s="5" customFormat="1" ht="15.75" customHeight="1">
      <c r="A21" s="5" t="s">
        <v>64</v>
      </c>
      <c r="B21" s="5">
        <v>15</v>
      </c>
    </row>
    <row r="22" spans="1:2" s="5" customFormat="1" ht="15.75" customHeight="1">
      <c r="A22" s="5" t="s">
        <v>66</v>
      </c>
      <c r="B22" s="5">
        <v>5</v>
      </c>
    </row>
    <row r="23" spans="1:2" s="5" customFormat="1" ht="15.75" customHeight="1">
      <c r="A23" s="5" t="s">
        <v>61</v>
      </c>
      <c r="B23" s="5">
        <v>25</v>
      </c>
    </row>
    <row r="24" spans="1:2" s="5" customFormat="1" ht="18.75" customHeight="1">
      <c r="A24" s="4" t="s">
        <v>4</v>
      </c>
      <c r="B24" s="4">
        <f>+B25+B26</f>
        <v>44</v>
      </c>
    </row>
    <row r="25" spans="1:2" s="5" customFormat="1" ht="13.5" customHeight="1">
      <c r="A25" s="5" t="s">
        <v>62</v>
      </c>
      <c r="B25" s="5">
        <v>43</v>
      </c>
    </row>
    <row r="26" spans="1:2" s="5" customFormat="1" ht="13.5" customHeight="1">
      <c r="A26" s="5" t="s">
        <v>67</v>
      </c>
      <c r="B26" s="5">
        <v>1</v>
      </c>
    </row>
    <row r="27" spans="1:2" s="5" customFormat="1" ht="14.25" customHeight="1">
      <c r="A27" s="5" t="s">
        <v>5</v>
      </c>
      <c r="B27" s="5">
        <v>5</v>
      </c>
    </row>
    <row r="28" spans="1:2" s="4" customFormat="1" ht="17.25" customHeight="1">
      <c r="A28" s="4" t="s">
        <v>6</v>
      </c>
      <c r="B28" s="4">
        <f>+SUM(B29:B33)</f>
        <v>55</v>
      </c>
    </row>
    <row r="29" spans="1:2" s="5" customFormat="1" ht="12.75">
      <c r="A29" s="5" t="s">
        <v>53</v>
      </c>
      <c r="B29" s="5">
        <v>2</v>
      </c>
    </row>
    <row r="30" spans="1:2" s="5" customFormat="1" ht="12" customHeight="1">
      <c r="A30" s="5" t="s">
        <v>7</v>
      </c>
      <c r="B30" s="5">
        <v>2</v>
      </c>
    </row>
    <row r="31" spans="1:2" s="5" customFormat="1" ht="12.75">
      <c r="A31" s="5" t="s">
        <v>8</v>
      </c>
      <c r="B31" s="5">
        <v>3</v>
      </c>
    </row>
    <row r="32" spans="1:2" s="5" customFormat="1" ht="12.75">
      <c r="A32" s="5" t="s">
        <v>9</v>
      </c>
      <c r="B32" s="5">
        <v>5</v>
      </c>
    </row>
    <row r="33" spans="1:2" s="5" customFormat="1" ht="12.75">
      <c r="A33" s="5" t="s">
        <v>15</v>
      </c>
      <c r="B33" s="5">
        <v>43</v>
      </c>
    </row>
    <row r="34" spans="1:2" s="5" customFormat="1" ht="15.75" customHeight="1">
      <c r="A34" s="5" t="s">
        <v>10</v>
      </c>
      <c r="B34" s="5">
        <v>26</v>
      </c>
    </row>
    <row r="35" spans="1:2" s="4" customFormat="1" ht="16.5" customHeight="1">
      <c r="A35" s="4" t="s">
        <v>11</v>
      </c>
      <c r="B35" s="4">
        <f>+B36+B37</f>
        <v>10</v>
      </c>
    </row>
    <row r="36" spans="1:2" s="5" customFormat="1" ht="12.75">
      <c r="A36" s="5" t="s">
        <v>12</v>
      </c>
      <c r="B36" s="5">
        <v>7</v>
      </c>
    </row>
    <row r="37" spans="1:2" s="5" customFormat="1" ht="12.75">
      <c r="A37" s="5" t="s">
        <v>35</v>
      </c>
      <c r="B37" s="5">
        <v>3</v>
      </c>
    </row>
    <row r="38" spans="1:2" s="4" customFormat="1" ht="17.25" customHeight="1">
      <c r="A38" s="4" t="s">
        <v>13</v>
      </c>
      <c r="B38" s="4">
        <f>+SUM(B39:B40)</f>
        <v>19</v>
      </c>
    </row>
    <row r="39" spans="1:2" s="5" customFormat="1" ht="12.75">
      <c r="A39" s="5" t="s">
        <v>14</v>
      </c>
      <c r="B39" s="5">
        <v>12</v>
      </c>
    </row>
    <row r="40" spans="1:2" s="5" customFormat="1" ht="12.75">
      <c r="A40" s="5" t="s">
        <v>34</v>
      </c>
      <c r="B40" s="5">
        <v>7</v>
      </c>
    </row>
    <row r="41" spans="1:2" s="4" customFormat="1" ht="18" customHeight="1">
      <c r="A41" s="4" t="s">
        <v>19</v>
      </c>
      <c r="B41" s="4">
        <f>+SUM(B42:B44)</f>
        <v>9</v>
      </c>
    </row>
    <row r="42" spans="1:2" s="5" customFormat="1" ht="12.75">
      <c r="A42" s="5" t="s">
        <v>20</v>
      </c>
      <c r="B42" s="5">
        <v>3</v>
      </c>
    </row>
    <row r="43" spans="1:2" s="5" customFormat="1" ht="12.75">
      <c r="A43" s="5" t="s">
        <v>55</v>
      </c>
      <c r="B43" s="5">
        <v>1</v>
      </c>
    </row>
    <row r="44" spans="1:2" s="5" customFormat="1" ht="12.75">
      <c r="A44" s="5" t="s">
        <v>21</v>
      </c>
      <c r="B44" s="5">
        <v>5</v>
      </c>
    </row>
    <row r="45" spans="1:2" s="5" customFormat="1" ht="14.25" customHeight="1">
      <c r="A45" s="5" t="s">
        <v>22</v>
      </c>
      <c r="B45" s="5">
        <v>38</v>
      </c>
    </row>
    <row r="46" spans="1:2" s="4" customFormat="1" ht="17.25" customHeight="1">
      <c r="A46" s="4" t="s">
        <v>46</v>
      </c>
      <c r="B46" s="4">
        <f>+SUM(B47:B51)</f>
        <v>66</v>
      </c>
    </row>
    <row r="47" spans="1:2" s="5" customFormat="1" ht="12.75">
      <c r="A47" s="5" t="s">
        <v>16</v>
      </c>
      <c r="B47" s="5">
        <v>1</v>
      </c>
    </row>
    <row r="48" spans="1:2" s="5" customFormat="1" ht="12.75">
      <c r="A48" s="5" t="s">
        <v>17</v>
      </c>
      <c r="B48" s="5">
        <v>3</v>
      </c>
    </row>
    <row r="49" spans="1:2" s="5" customFormat="1" ht="12.75">
      <c r="A49" s="5" t="s">
        <v>39</v>
      </c>
      <c r="B49" s="5">
        <v>16</v>
      </c>
    </row>
    <row r="50" spans="1:2" s="5" customFormat="1" ht="12.75">
      <c r="A50" s="5" t="s">
        <v>43</v>
      </c>
      <c r="B50" s="5">
        <v>4</v>
      </c>
    </row>
    <row r="51" spans="1:2" s="5" customFormat="1" ht="12.75">
      <c r="A51" s="5" t="s">
        <v>18</v>
      </c>
      <c r="B51" s="5">
        <v>42</v>
      </c>
    </row>
    <row r="52" spans="1:2" s="5" customFormat="1" ht="17.25" customHeight="1">
      <c r="A52" s="5" t="s">
        <v>23</v>
      </c>
      <c r="B52" s="5">
        <v>92</v>
      </c>
    </row>
    <row r="53" spans="1:2" s="5" customFormat="1" ht="12.75">
      <c r="A53" s="5" t="s">
        <v>24</v>
      </c>
      <c r="B53" s="5">
        <v>14</v>
      </c>
    </row>
    <row r="54" spans="1:2" s="5" customFormat="1" ht="12.75">
      <c r="A54" s="5" t="s">
        <v>25</v>
      </c>
      <c r="B54" s="5">
        <v>31</v>
      </c>
    </row>
    <row r="55" spans="1:2" s="4" customFormat="1" ht="16.5" customHeight="1">
      <c r="A55" s="4" t="s">
        <v>26</v>
      </c>
      <c r="B55" s="4">
        <f>+B56+B57</f>
        <v>98</v>
      </c>
    </row>
    <row r="56" spans="1:2" s="5" customFormat="1" ht="12.75">
      <c r="A56" s="5" t="s">
        <v>47</v>
      </c>
      <c r="B56" s="5">
        <v>6</v>
      </c>
    </row>
    <row r="57" spans="1:2" s="5" customFormat="1" ht="12.75">
      <c r="A57" s="5" t="s">
        <v>48</v>
      </c>
      <c r="B57" s="5">
        <v>92</v>
      </c>
    </row>
    <row r="58" spans="1:2" s="5" customFormat="1" ht="18" customHeight="1">
      <c r="A58" s="5" t="s">
        <v>27</v>
      </c>
      <c r="B58" s="5">
        <v>32</v>
      </c>
    </row>
    <row r="59" spans="1:2" s="5" customFormat="1" ht="15.75" customHeight="1">
      <c r="A59" s="15" t="s">
        <v>65</v>
      </c>
      <c r="B59" s="15">
        <v>116</v>
      </c>
    </row>
    <row r="60" spans="2:3" ht="12.75">
      <c r="B60" s="11"/>
      <c r="C60" s="3"/>
    </row>
    <row r="61" ht="12.75">
      <c r="C61" s="3"/>
    </row>
    <row r="62" spans="1:2" s="5" customFormat="1" ht="12.75">
      <c r="A62" s="6" t="s">
        <v>28</v>
      </c>
      <c r="B62" s="4">
        <f>+SUM(B64:B66)</f>
        <v>63</v>
      </c>
    </row>
    <row r="63" s="5" customFormat="1" ht="12.75">
      <c r="B63" s="10"/>
    </row>
    <row r="64" spans="1:2" s="5" customFormat="1" ht="12.75">
      <c r="A64" s="5" t="s">
        <v>29</v>
      </c>
      <c r="B64" s="5">
        <v>53</v>
      </c>
    </row>
    <row r="65" spans="1:2" s="5" customFormat="1" ht="12.75">
      <c r="A65" s="5" t="s">
        <v>70</v>
      </c>
      <c r="B65" s="5">
        <v>1</v>
      </c>
    </row>
    <row r="66" spans="1:2" s="5" customFormat="1" ht="12.75">
      <c r="A66" s="5" t="s">
        <v>38</v>
      </c>
      <c r="B66" s="5">
        <v>9</v>
      </c>
    </row>
    <row r="67" s="5" customFormat="1" ht="12.75">
      <c r="B67" s="10"/>
    </row>
    <row r="68" s="5" customFormat="1" ht="12.75">
      <c r="B68" s="10"/>
    </row>
    <row r="69" spans="1:2" s="5" customFormat="1" ht="12.75">
      <c r="A69" s="1" t="s">
        <v>51</v>
      </c>
      <c r="B69" s="4">
        <f>+B71+B72</f>
        <v>8</v>
      </c>
    </row>
    <row r="70" s="5" customFormat="1" ht="12.75"/>
    <row r="71" spans="1:2" s="5" customFormat="1" ht="12.75">
      <c r="A71" s="5" t="s">
        <v>40</v>
      </c>
      <c r="B71" s="5">
        <v>3</v>
      </c>
    </row>
    <row r="72" spans="1:2" s="5" customFormat="1" ht="12.75">
      <c r="A72" s="5" t="s">
        <v>54</v>
      </c>
      <c r="B72" s="7">
        <v>5</v>
      </c>
    </row>
    <row r="73" ht="12.75">
      <c r="C73" s="3"/>
    </row>
    <row r="74" ht="12.75">
      <c r="C74" s="3"/>
    </row>
    <row r="75" spans="1:12" s="5" customFormat="1" ht="12.75">
      <c r="A75" s="6" t="s">
        <v>30</v>
      </c>
      <c r="B75" s="4">
        <f>+B77+B78</f>
        <v>27</v>
      </c>
      <c r="E75" s="9"/>
      <c r="F75" s="9"/>
      <c r="G75" s="9"/>
      <c r="H75" s="9"/>
      <c r="I75" s="9"/>
      <c r="J75" s="9"/>
      <c r="K75" s="9"/>
      <c r="L75" s="9"/>
    </row>
    <row r="76" s="5" customFormat="1" ht="12.75"/>
    <row r="77" spans="1:2" s="5" customFormat="1" ht="12.75">
      <c r="A77" s="5" t="s">
        <v>71</v>
      </c>
      <c r="B77" s="7">
        <v>8</v>
      </c>
    </row>
    <row r="78" spans="1:2" s="5" customFormat="1" ht="12.75">
      <c r="A78" s="5" t="s">
        <v>72</v>
      </c>
      <c r="B78" s="7">
        <v>19</v>
      </c>
    </row>
    <row r="79" ht="12.75">
      <c r="C79" s="3"/>
    </row>
    <row r="80" ht="12.75">
      <c r="C80" s="3"/>
    </row>
    <row r="81" spans="1:4" s="1" customFormat="1" ht="12.75">
      <c r="A81" s="1" t="s">
        <v>49</v>
      </c>
      <c r="B81" s="10"/>
      <c r="C81" s="5"/>
      <c r="D81" s="5"/>
    </row>
    <row r="82" spans="1:2" s="5" customFormat="1" ht="12.75">
      <c r="A82" s="1" t="s">
        <v>50</v>
      </c>
      <c r="B82" s="4">
        <f>+B84+B85</f>
        <v>81</v>
      </c>
    </row>
    <row r="83" spans="1:2" s="5" customFormat="1" ht="12.75">
      <c r="A83" s="1"/>
      <c r="B83" s="10"/>
    </row>
    <row r="84" spans="1:2" s="5" customFormat="1" ht="12.75">
      <c r="A84" s="5" t="s">
        <v>73</v>
      </c>
      <c r="B84" s="5">
        <v>60</v>
      </c>
    </row>
    <row r="85" spans="1:2" s="5" customFormat="1" ht="12.75">
      <c r="A85" s="5" t="s">
        <v>44</v>
      </c>
      <c r="B85" s="5">
        <v>21</v>
      </c>
    </row>
    <row r="86" ht="12.75">
      <c r="C86" s="3"/>
    </row>
    <row r="87" spans="2:3" ht="12.75">
      <c r="B87" s="12"/>
      <c r="C87" s="3"/>
    </row>
    <row r="88" spans="1:2" s="5" customFormat="1" ht="12.75">
      <c r="A88" s="6" t="s">
        <v>31</v>
      </c>
      <c r="B88" s="4">
        <f>+B82+B75+B69+B62+B8</f>
        <v>1090</v>
      </c>
    </row>
    <row r="89" s="5" customFormat="1" ht="12.75">
      <c r="B89" s="10"/>
    </row>
    <row r="90" s="5" customFormat="1" ht="12.75">
      <c r="B90" s="10"/>
    </row>
    <row r="91" s="5" customFormat="1" ht="12.75">
      <c r="B91" s="10"/>
    </row>
    <row r="92" s="5" customFormat="1" ht="12.75">
      <c r="B92" s="10"/>
    </row>
    <row r="93" s="5" customFormat="1" ht="12.75">
      <c r="B93" s="13"/>
    </row>
    <row r="94" spans="1:2" s="5" customFormat="1" ht="12.75">
      <c r="A94" s="5" t="s">
        <v>41</v>
      </c>
      <c r="B94" s="13"/>
    </row>
    <row r="95" ht="12.75">
      <c r="B95" s="13"/>
    </row>
    <row r="96" ht="12.75">
      <c r="B96" s="13"/>
    </row>
    <row r="97" ht="12.75">
      <c r="B97" s="13"/>
    </row>
    <row r="98" ht="12.75">
      <c r="B98" s="13"/>
    </row>
    <row r="99" ht="12.75">
      <c r="B99" s="13"/>
    </row>
    <row r="100" ht="12.75">
      <c r="B100" s="13"/>
    </row>
    <row r="101" ht="12.75">
      <c r="B101" s="13"/>
    </row>
    <row r="102" ht="12.75">
      <c r="B102" s="13"/>
    </row>
    <row r="103" ht="12.75">
      <c r="B103" s="13"/>
    </row>
    <row r="104" ht="12.75">
      <c r="B104" s="13"/>
    </row>
    <row r="105" ht="12.75">
      <c r="B105" s="13"/>
    </row>
    <row r="106" ht="12.75">
      <c r="B106" s="13"/>
    </row>
    <row r="107" ht="12.75">
      <c r="B107" s="13"/>
    </row>
    <row r="108" ht="12.75">
      <c r="B108" s="13"/>
    </row>
    <row r="109" ht="12.75">
      <c r="B109" s="13"/>
    </row>
    <row r="110" ht="12.75">
      <c r="B110" s="13"/>
    </row>
    <row r="111" ht="12.75">
      <c r="B111" s="13"/>
    </row>
    <row r="112" ht="12.75">
      <c r="B112" s="13"/>
    </row>
    <row r="113" ht="12.75">
      <c r="B113" s="13"/>
    </row>
    <row r="114" ht="12.75">
      <c r="B114" s="13"/>
    </row>
    <row r="117" ht="12.75">
      <c r="B117" s="13"/>
    </row>
    <row r="118" ht="12.75">
      <c r="B118" s="13"/>
    </row>
    <row r="119" ht="12.75">
      <c r="B119" s="13"/>
    </row>
    <row r="120" ht="12.75">
      <c r="B120" s="13"/>
    </row>
    <row r="121" ht="12.75">
      <c r="B121" s="13"/>
    </row>
    <row r="122" ht="12.75">
      <c r="B122" s="13"/>
    </row>
    <row r="123" ht="12.75">
      <c r="B123" s="13"/>
    </row>
    <row r="124" ht="12.75">
      <c r="B124" s="13"/>
    </row>
    <row r="125" ht="12.75">
      <c r="B125" s="13"/>
    </row>
    <row r="126" ht="12.75">
      <c r="B126" s="13"/>
    </row>
    <row r="127" ht="12.75">
      <c r="B127" s="13"/>
    </row>
    <row r="128" ht="12.75">
      <c r="B128" s="13"/>
    </row>
    <row r="129" ht="12.75">
      <c r="B129" s="13"/>
    </row>
    <row r="130" ht="12.75">
      <c r="B130" s="13"/>
    </row>
    <row r="132" ht="12.75">
      <c r="B132" s="13"/>
    </row>
    <row r="133" ht="12.75">
      <c r="B133" s="13"/>
    </row>
    <row r="134" ht="12.75">
      <c r="B134" s="13"/>
    </row>
    <row r="135" ht="12.75">
      <c r="B135" s="13"/>
    </row>
    <row r="136" ht="12.75">
      <c r="B136" s="13"/>
    </row>
    <row r="137" ht="12.75">
      <c r="B137" s="13"/>
    </row>
    <row r="138" ht="12.75">
      <c r="B138" s="13"/>
    </row>
    <row r="139" ht="12.75">
      <c r="B139" s="13"/>
    </row>
    <row r="140" ht="12.75">
      <c r="B140" s="13"/>
    </row>
    <row r="141" spans="1:2" ht="12.75">
      <c r="A141" s="8" t="s">
        <v>32</v>
      </c>
      <c r="B141" s="13"/>
    </row>
    <row r="142" ht="12.75">
      <c r="B142" s="13"/>
    </row>
    <row r="143" ht="12.75">
      <c r="B143" s="13"/>
    </row>
    <row r="144" ht="12.75">
      <c r="B144" s="13"/>
    </row>
    <row r="145" ht="12.75">
      <c r="B145" s="13"/>
    </row>
    <row r="146" ht="12.75">
      <c r="B146" s="13"/>
    </row>
    <row r="147" ht="12.75">
      <c r="B147" s="13"/>
    </row>
    <row r="148" ht="12.75">
      <c r="B148" s="13"/>
    </row>
    <row r="149" ht="12.75">
      <c r="B149" s="13"/>
    </row>
    <row r="150" ht="12.75">
      <c r="B150" s="13"/>
    </row>
    <row r="151" ht="12.75">
      <c r="B151" s="14"/>
    </row>
    <row r="152" ht="12.75">
      <c r="B152" s="14"/>
    </row>
    <row r="153" ht="12.75">
      <c r="B153" s="14"/>
    </row>
    <row r="154" ht="12.75">
      <c r="B154" s="14"/>
    </row>
  </sheetData>
  <sheetProtection sheet="1" objects="1" scenarios="1"/>
  <mergeCells count="4">
    <mergeCell ref="A1:B1"/>
    <mergeCell ref="A2:B2"/>
    <mergeCell ref="A3:B3"/>
    <mergeCell ref="A4:B4"/>
  </mergeCells>
  <printOptions horizontalCentered="1"/>
  <pageMargins left="0.4" right="0.38" top="0.64" bottom="0.62" header="0.3" footer="0"/>
  <pageSetup horizontalDpi="300" verticalDpi="300" orientation="portrait" scale="81" r:id="rId1"/>
  <rowBreaks count="1" manualBreakCount="1">
    <brk id="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2008-07-14T16:50:13Z</cp:lastPrinted>
  <dcterms:created xsi:type="dcterms:W3CDTF">1997-07-30T17:00:32Z</dcterms:created>
  <dcterms:modified xsi:type="dcterms:W3CDTF">2008-07-14T16:50:52Z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-89023756</vt:i4>
  </property>
  <property fmtid="{D5CDD505-2E9C-101B-9397-08002B2CF9AE}" pid="3" name="_EmailSubject">
    <vt:lpwstr>Factbook Tables for Section VII, 2005-06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