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'A'!$A$7:$C$171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<sst xmlns="http://schemas.openxmlformats.org/spreadsheetml/2006/main" count="147" uniqueCount="142">
  <si>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</si>
  <si>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</si>
  <si>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</si>
  <si>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</si>
  <si>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</si>
  <si>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</si>
  <si>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</si>
  <si>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Central University</t>
  </si>
  <si>
    <t xml:space="preserve">      N.C. State University at Raleigh</t>
  </si>
  <si>
    <t xml:space="preserve">      UNC-Asheville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</si>
  <si>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</si>
  <si>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</si>
  <si>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</si>
  <si>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</si>
  <si>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</si>
  <si>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</si>
  <si>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</si>
  <si>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   Johnson C. Smith University</t>
  </si>
  <si>
    <t xml:space="preserve">      Queens College</t>
  </si>
  <si>
    <t xml:space="preserve">   COMMUNITY COLLEGES</t>
  </si>
  <si>
    <t xml:space="preserve">      Asheville-Buncombe </t>
  </si>
  <si>
    <t xml:space="preserve">      Caldwell</t>
  </si>
  <si>
    <t xml:space="preserve">      Cape Fear</t>
  </si>
  <si>
    <t xml:space="preserve">      Catawba Valley</t>
  </si>
  <si>
    <t xml:space="preserve">      Central Piedmont</t>
  </si>
  <si>
    <t xml:space="preserve">      Davidson County</t>
  </si>
  <si>
    <t xml:space="preserve">      Forsyth</t>
  </si>
  <si>
    <t xml:space="preserve">      Gaston</t>
  </si>
  <si>
    <t xml:space="preserve">      Guilford</t>
  </si>
  <si>
    <t xml:space="preserve">      Isothermal</t>
  </si>
  <si>
    <t xml:space="preserve">      Mitchell </t>
  </si>
  <si>
    <t xml:space="preserve">      Rowan-Cabarrus</t>
  </si>
  <si>
    <t xml:space="preserve">      Sandhills</t>
  </si>
  <si>
    <t xml:space="preserve">      Stanly</t>
  </si>
  <si>
    <t xml:space="preserve">      Surry</t>
  </si>
  <si>
    <t xml:space="preserve">      Wake</t>
  </si>
  <si>
    <t xml:space="preserve">      Western Piedmont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</si>
  <si>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</si>
  <si>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</si>
  <si>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</si>
  <si>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</si>
  <si>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</si>
  <si>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</si>
  <si>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Alabama</t>
  </si>
  <si>
    <t xml:space="preserve">      California</t>
  </si>
  <si>
    <t xml:space="preserve">      Connecticut</t>
  </si>
  <si>
    <t xml:space="preserve">      Florida</t>
  </si>
  <si>
    <t xml:space="preserve">      Georgia</t>
  </si>
  <si>
    <t xml:space="preserve">      Illinois</t>
  </si>
  <si>
    <t xml:space="preserve">      Indiana</t>
  </si>
  <si>
    <t xml:space="preserve">      Kentucky</t>
  </si>
  <si>
    <t xml:space="preserve">      Maryland</t>
  </si>
  <si>
    <t xml:space="preserve">      Massachusetts</t>
  </si>
  <si>
    <t xml:space="preserve">      Michigan</t>
  </si>
  <si>
    <t xml:space="preserve">      New Jersey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</si>
  <si>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</si>
  <si>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</si>
  <si>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</si>
  <si>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</si>
  <si>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</si>
  <si>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Texas</t>
  </si>
  <si>
    <t xml:space="preserve">      Virginia</t>
  </si>
  <si>
    <t xml:space="preserve">      Unknown Out-of-State</t>
  </si>
  <si>
    <t xml:space="preserve">           United States Institutions Total</t>
  </si>
  <si>
    <t xml:space="preserve">   U. S. Territories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</si>
  <si>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</si>
  <si>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</si>
  <si>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</si>
  <si>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</si>
  <si>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 xml:space="preserve">      UNC-Pembroke</t>
  </si>
  <si>
    <t xml:space="preserve">      Fayetteville</t>
  </si>
  <si>
    <t xml:space="preserve">      Campbell University</t>
  </si>
  <si>
    <t xml:space="preserve">      Cleveland</t>
  </si>
  <si>
    <t xml:space="preserve">      Wingate University</t>
  </si>
  <si>
    <t xml:space="preserve">      Pfeiffer University</t>
  </si>
  <si>
    <t xml:space="preserve">      Durham </t>
  </si>
  <si>
    <t xml:space="preserve">      Gardner-Webb University</t>
  </si>
  <si>
    <t xml:space="preserve">      Lenoir-Rhyne College</t>
  </si>
  <si>
    <t xml:space="preserve">      Louisiana</t>
  </si>
  <si>
    <t xml:space="preserve">      Belmont Abbey College</t>
  </si>
  <si>
    <t xml:space="preserve">      Colorado</t>
  </si>
  <si>
    <t xml:space="preserve">      Elizabeth City State University</t>
  </si>
  <si>
    <t xml:space="preserve">      N.C. School of the Arts</t>
  </si>
  <si>
    <t xml:space="preserve">      Elon College</t>
  </si>
  <si>
    <t xml:space="preserve">      Blue Ridge </t>
  </si>
  <si>
    <t xml:space="preserve">      Central Carolina</t>
  </si>
  <si>
    <t xml:space="preserve">      Richmond</t>
  </si>
  <si>
    <t xml:space="preserve">      South Piedmont </t>
  </si>
  <si>
    <t xml:space="preserve">      Rhode Island</t>
  </si>
  <si>
    <t xml:space="preserve">      West Virginia</t>
  </si>
  <si>
    <t xml:space="preserve">      Carolinas College of Health Sciences</t>
  </si>
  <si>
    <t xml:space="preserve">      Louisburg College</t>
  </si>
  <si>
    <t xml:space="preserve">      Alamance</t>
  </si>
  <si>
    <t xml:space="preserve">      Coastal Carolina</t>
  </si>
  <si>
    <t xml:space="preserve">      Arizona </t>
  </si>
  <si>
    <t xml:space="preserve">           Private Senior Total</t>
  </si>
  <si>
    <t xml:space="preserve"> </t>
  </si>
  <si>
    <t>TABLE II-6</t>
  </si>
  <si>
    <t xml:space="preserve">      Craven</t>
  </si>
  <si>
    <t xml:space="preserve">      Piedmont</t>
  </si>
  <si>
    <t xml:space="preserve">      Randolph</t>
  </si>
  <si>
    <t xml:space="preserve">      Wilkes</t>
  </si>
  <si>
    <t xml:space="preserve">      Other - Unknown</t>
  </si>
  <si>
    <t xml:space="preserve">      Kansas</t>
  </si>
  <si>
    <t xml:space="preserve">      Minnesota</t>
  </si>
  <si>
    <t xml:space="preserve">      Missouri</t>
  </si>
  <si>
    <t xml:space="preserve">      Utah</t>
  </si>
  <si>
    <t>ORIGINS OF NEW UNDERGRADUATE TRANSFER STUDENTS FOR FALL 2007</t>
  </si>
  <si>
    <t xml:space="preserve">      Bladen</t>
  </si>
  <si>
    <t xml:space="preserve">      College of the Albemarle, Carteret, Mayland, Robeson,</t>
  </si>
  <si>
    <t xml:space="preserve">         Rockingham, Wilson Tech  (2 each)</t>
  </si>
  <si>
    <t xml:space="preserve">      Brunswick, Haywood, Martin, Montgomery (1 each)</t>
  </si>
  <si>
    <t xml:space="preserve">      Johnston</t>
  </si>
  <si>
    <t xml:space="preserve">      McDowell</t>
  </si>
  <si>
    <t xml:space="preserve">      Nash</t>
  </si>
  <si>
    <t xml:space="preserve">      Pitt</t>
  </si>
  <si>
    <t xml:space="preserve">      Southeastern</t>
  </si>
  <si>
    <t xml:space="preserve">      Vance-Granville</t>
  </si>
  <si>
    <t xml:space="preserve">         Mount Olive College, Wake Forest University (1 each)</t>
  </si>
  <si>
    <t xml:space="preserve">      Brevard College, Cabarrus College, Chowan College, Davidson College,</t>
  </si>
  <si>
    <t xml:space="preserve">      Barton College, Bennett College, Duke University, Montreat College,</t>
  </si>
  <si>
    <t xml:space="preserve">         Guilford College, Meredith College, Methodist College,</t>
  </si>
  <si>
    <t xml:space="preserve">         NC Wesleyan College, Peace (2 each)</t>
  </si>
  <si>
    <t xml:space="preserve">      Catawba College</t>
  </si>
  <si>
    <t xml:space="preserve">      Greensboro College</t>
  </si>
  <si>
    <t xml:space="preserve">      High Point University</t>
  </si>
  <si>
    <t xml:space="preserve">      Lees-McRae College</t>
  </si>
  <si>
    <t xml:space="preserve">      Livingstone College</t>
  </si>
  <si>
    <t xml:space="preserve">      Salem College</t>
  </si>
  <si>
    <t xml:space="preserve">      St Andrews Presbyterian College</t>
  </si>
  <si>
    <t xml:space="preserve">      Asheboro College</t>
  </si>
  <si>
    <t xml:space="preserve">      Durham College</t>
  </si>
  <si>
    <t xml:space="preserve">      King's College - Charlotte</t>
  </si>
  <si>
    <t xml:space="preserve">         South Dakota, Wyoming  (1 each)</t>
  </si>
  <si>
    <t xml:space="preserve">      Alaska, Iowa, Nevada, New Hampshire, North Dakota,</t>
  </si>
  <si>
    <t xml:space="preserve">      District of Columbia, Maine, Mississippi, New Mexico (2 each)</t>
  </si>
  <si>
    <t xml:space="preserve">      Delaware</t>
  </si>
  <si>
    <t xml:space="preserve">      Oklahoma</t>
  </si>
  <si>
    <t xml:space="preserve">      Oregon</t>
  </si>
  <si>
    <t xml:space="preserve">      Vermont</t>
  </si>
  <si>
    <t xml:space="preserve">      Washington</t>
  </si>
  <si>
    <t xml:space="preserve">      Wisconsin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</si>
</sst>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0" fontId="0" fillId="0" borderId="0" xfId="23" applyFont="1" applyAlignment="1">
      <alignment/>
    </xf>
    <xf numFmtId="0" fontId="3" fillId="0" borderId="0" xfId="23" applyFont="1" applyAlignment="1">
      <alignment horizontal="right"/>
    </xf>
    <xf numFmtId="0" fontId="0" fillId="0" borderId="0" xfId="0" applyAlignment="1">
      <alignment horizontal="right"/>
    </xf>
    <xf numFmtId="3" fontId="0" fillId="0" borderId="0" xfId="23" applyNumberFormat="1" applyFont="1" applyAlignment="1">
      <alignment horizontal="right"/>
    </xf>
    <xf numFmtId="3" fontId="4" fillId="0" borderId="0" xfId="23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23" applyNumberFormat="1" applyFont="1" applyAlignment="1">
      <alignment horizontal="right"/>
    </xf>
    <xf numFmtId="0" fontId="1" fillId="0" borderId="0" xfId="23" applyFont="1" applyAlignment="1">
      <alignment horizontal="center"/>
    </xf>
    <xf numFmtId="3" fontId="3" fillId="0" borderId="0" xfId="23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0" xfId="23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23" applyNumberFormat="1" applyFont="1" applyAlignment="1">
      <alignment horizontal="right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4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66.57421875" style="0" customWidth="1"/>
    <col min="2" max="2" width="11.8515625" style="5" customWidth="1"/>
    <col min="3" max="3" width="2.8515625" style="0" customWidth="1"/>
    <col min="58" max="58" width="11.421875" style="0" customWidth="1"/>
    <col min="60" max="60" width="10.57421875" style="0" customWidth="1"/>
    <col min="82" max="82" width="9.7109375" style="0" customWidth="1"/>
    <col min="86" max="86" width="0" style="0" hidden="1" customWidth="1"/>
    <col min="102" max="102" width="8.00390625" style="0" customWidth="1"/>
    <col min="118" max="118" width="9.421875" style="0" customWidth="1"/>
    <col min="120" max="120" width="10.28125" style="0" customWidth="1"/>
    <col min="122" max="122" width="26.421875" style="0" customWidth="1"/>
    <col min="124" max="124" width="26.7109375" style="0" customWidth="1"/>
    <col min="126" max="126" width="27.00390625" style="0" customWidth="1"/>
    <col min="128" max="128" width="27.421875" style="0" customWidth="1"/>
    <col min="130" max="130" width="27.7109375" style="0" customWidth="1"/>
    <col min="132" max="132" width="27.8515625" style="0" customWidth="1"/>
    <col min="134" max="134" width="13.57421875" style="0" customWidth="1"/>
    <col min="150" max="150" width="28.28125" style="0" customWidth="1"/>
    <col min="168" max="168" width="28.57421875" style="0" customWidth="1"/>
    <col min="170" max="170" width="28.8515625" style="0" customWidth="1"/>
    <col min="172" max="172" width="29.140625" style="0" customWidth="1"/>
    <col min="174" max="174" width="16.421875" style="0" customWidth="1"/>
    <col min="182" max="182" width="29.421875" style="0" customWidth="1"/>
    <col min="184" max="184" width="29.7109375" style="0" customWidth="1"/>
  </cols>
  <sheetData>
    <row r="1" spans="1:2" ht="12.75">
      <c r="A1" s="10" t="s">
        <v>107</v>
      </c>
      <c r="B1" s="10"/>
    </row>
    <row r="2" spans="1:2" ht="12.75">
      <c r="A2" s="10" t="s">
        <v>97</v>
      </c>
      <c r="B2" s="10"/>
    </row>
    <row r="3" ht="12.75">
      <c r="A3" t="s">
        <v>96</v>
      </c>
    </row>
    <row r="5" spans="1:2" ht="12.75">
      <c r="A5" s="2" t="s">
        <v>0</v>
      </c>
      <c r="B5" s="4" t="s">
        <v>68</v>
      </c>
    </row>
    <row r="7" ht="12.75">
      <c r="A7" s="2" t="s">
        <v>1</v>
      </c>
    </row>
    <row r="8" ht="12.75">
      <c r="A8" s="2"/>
    </row>
    <row r="9" spans="1:2" ht="12.75">
      <c r="A9" s="1" t="s">
        <v>2</v>
      </c>
      <c r="B9" s="6"/>
    </row>
    <row r="10" spans="1:2" ht="12.75">
      <c r="A10" t="s">
        <v>3</v>
      </c>
      <c r="B10" s="6">
        <v>35</v>
      </c>
    </row>
    <row r="11" spans="1:2" ht="12.75">
      <c r="A11" t="s">
        <v>4</v>
      </c>
      <c r="B11" s="6">
        <v>26</v>
      </c>
    </row>
    <row r="12" spans="1:2" ht="12.75">
      <c r="A12" t="s">
        <v>81</v>
      </c>
      <c r="B12" s="6">
        <v>5</v>
      </c>
    </row>
    <row r="13" spans="1:2" ht="12.75">
      <c r="A13" t="s">
        <v>5</v>
      </c>
      <c r="B13" s="6">
        <v>6</v>
      </c>
    </row>
    <row r="14" spans="1:2" ht="12.75">
      <c r="A14" t="s">
        <v>6</v>
      </c>
      <c r="B14" s="6">
        <v>17</v>
      </c>
    </row>
    <row r="15" spans="1:2" ht="12.75">
      <c r="A15" t="s">
        <v>7</v>
      </c>
      <c r="B15" s="6">
        <v>10</v>
      </c>
    </row>
    <row r="16" spans="1:2" ht="12.75">
      <c r="A16" t="s">
        <v>82</v>
      </c>
      <c r="B16" s="6">
        <v>1</v>
      </c>
    </row>
    <row r="17" spans="1:2" ht="12.75">
      <c r="A17" t="s">
        <v>8</v>
      </c>
      <c r="B17" s="6">
        <v>42</v>
      </c>
    </row>
    <row r="18" spans="1:2" ht="12.75">
      <c r="A18" t="s">
        <v>9</v>
      </c>
      <c r="B18" s="6">
        <v>6</v>
      </c>
    </row>
    <row r="19" spans="1:2" ht="12.75">
      <c r="A19" t="s">
        <v>10</v>
      </c>
      <c r="B19" s="6">
        <v>14</v>
      </c>
    </row>
    <row r="20" spans="1:2" ht="12.75">
      <c r="A20" t="s">
        <v>11</v>
      </c>
      <c r="B20" s="6">
        <v>28</v>
      </c>
    </row>
    <row r="21" spans="1:2" ht="12.75">
      <c r="A21" t="s">
        <v>69</v>
      </c>
      <c r="B21" s="6">
        <v>19</v>
      </c>
    </row>
    <row r="22" spans="1:2" ht="12.75">
      <c r="A22" t="s">
        <v>12</v>
      </c>
      <c r="B22" s="6">
        <v>28</v>
      </c>
    </row>
    <row r="23" spans="1:2" ht="12.75">
      <c r="A23" t="s">
        <v>13</v>
      </c>
      <c r="B23" s="6">
        <v>62</v>
      </c>
    </row>
    <row r="24" spans="1:2" ht="12.75">
      <c r="A24" t="s">
        <v>14</v>
      </c>
      <c r="B24" s="6">
        <v>25</v>
      </c>
    </row>
    <row r="25" ht="12.75">
      <c r="B25" s="8"/>
    </row>
    <row r="26" spans="1:2" ht="12.75">
      <c r="A26" s="2" t="s">
        <v>15</v>
      </c>
      <c r="B26" s="11">
        <f>SUM(B10:B24)</f>
        <v>324</v>
      </c>
    </row>
    <row r="27" ht="12.75">
      <c r="B27" s="7"/>
    </row>
    <row r="28" ht="12.75">
      <c r="B28" s="7"/>
    </row>
    <row r="29" spans="1:2" ht="12.75">
      <c r="A29" s="1" t="s">
        <v>16</v>
      </c>
      <c r="B29" s="7"/>
    </row>
    <row r="30" spans="1:2" ht="12.75">
      <c r="A30" t="s">
        <v>79</v>
      </c>
      <c r="B30" s="6">
        <v>3</v>
      </c>
    </row>
    <row r="31" spans="1:2" ht="12.75">
      <c r="A31" t="s">
        <v>71</v>
      </c>
      <c r="B31" s="6">
        <v>3</v>
      </c>
    </row>
    <row r="32" spans="1:2" ht="12.75">
      <c r="A32" t="s">
        <v>123</v>
      </c>
      <c r="B32" s="6">
        <v>4</v>
      </c>
    </row>
    <row r="33" spans="1:2" ht="12.75">
      <c r="A33" t="s">
        <v>83</v>
      </c>
      <c r="B33" s="6">
        <v>3</v>
      </c>
    </row>
    <row r="34" spans="1:2" ht="12.75">
      <c r="A34" t="s">
        <v>76</v>
      </c>
      <c r="B34" s="6">
        <v>10</v>
      </c>
    </row>
    <row r="35" spans="1:2" ht="12.75">
      <c r="A35" t="s">
        <v>124</v>
      </c>
      <c r="B35" s="6">
        <v>4</v>
      </c>
    </row>
    <row r="36" spans="1:2" ht="12.75">
      <c r="A36" t="s">
        <v>125</v>
      </c>
      <c r="B36" s="6">
        <v>7</v>
      </c>
    </row>
    <row r="37" spans="1:2" ht="12.75">
      <c r="A37" t="s">
        <v>17</v>
      </c>
      <c r="B37" s="6">
        <v>7</v>
      </c>
    </row>
    <row r="38" spans="1:2" ht="12.75">
      <c r="A38" t="s">
        <v>126</v>
      </c>
      <c r="B38" s="6">
        <v>3</v>
      </c>
    </row>
    <row r="39" spans="1:2" ht="12.75">
      <c r="A39" t="s">
        <v>77</v>
      </c>
      <c r="B39" s="6">
        <v>9</v>
      </c>
    </row>
    <row r="40" spans="1:2" ht="12.75">
      <c r="A40" t="s">
        <v>127</v>
      </c>
      <c r="B40" s="6">
        <v>3</v>
      </c>
    </row>
    <row r="41" spans="1:2" ht="12.75">
      <c r="A41" t="s">
        <v>74</v>
      </c>
      <c r="B41" s="6">
        <v>7</v>
      </c>
    </row>
    <row r="42" spans="1:2" ht="12.75">
      <c r="A42" t="s">
        <v>18</v>
      </c>
      <c r="B42" s="6">
        <v>9</v>
      </c>
    </row>
    <row r="43" spans="1:2" ht="12.75">
      <c r="A43" t="s">
        <v>128</v>
      </c>
      <c r="B43" s="6">
        <v>3</v>
      </c>
    </row>
    <row r="44" spans="1:2" ht="12.75">
      <c r="A44" t="s">
        <v>129</v>
      </c>
      <c r="B44" s="6">
        <v>5</v>
      </c>
    </row>
    <row r="45" spans="1:2" ht="12.75">
      <c r="A45" t="s">
        <v>73</v>
      </c>
      <c r="B45" s="6">
        <v>19</v>
      </c>
    </row>
    <row r="46" spans="1:2" ht="12.75">
      <c r="A46" s="13" t="s">
        <v>120</v>
      </c>
      <c r="B46" s="7"/>
    </row>
    <row r="47" spans="1:2" ht="12.75">
      <c r="A47" s="13" t="s">
        <v>118</v>
      </c>
      <c r="B47" s="12">
        <v>6</v>
      </c>
    </row>
    <row r="48" spans="1:2" ht="12.75">
      <c r="A48" s="13" t="s">
        <v>119</v>
      </c>
      <c r="B48" s="8" t="s">
        <v>96</v>
      </c>
    </row>
    <row r="49" spans="1:2" ht="12.75">
      <c r="A49" s="13" t="s">
        <v>121</v>
      </c>
      <c r="B49" s="8" t="s">
        <v>96</v>
      </c>
    </row>
    <row r="50" spans="1:2" ht="12.75">
      <c r="A50" s="13" t="s">
        <v>122</v>
      </c>
      <c r="B50" s="12">
        <v>18</v>
      </c>
    </row>
    <row r="51" ht="12.75">
      <c r="B51" s="8"/>
    </row>
    <row r="52" spans="1:2" ht="12.75">
      <c r="A52" s="2" t="s">
        <v>95</v>
      </c>
      <c r="B52" s="11">
        <f>SUM(B30:B50)</f>
        <v>123</v>
      </c>
    </row>
    <row r="53" ht="12.75">
      <c r="B53" s="7"/>
    </row>
    <row r="54" ht="12.75">
      <c r="B54" s="7"/>
    </row>
    <row r="55" spans="1:2" ht="12.75">
      <c r="A55" s="1" t="s">
        <v>19</v>
      </c>
      <c r="B55" s="7"/>
    </row>
    <row r="56" spans="1:2" ht="12.75">
      <c r="A56" s="3" t="s">
        <v>92</v>
      </c>
      <c r="B56" s="6">
        <v>4</v>
      </c>
    </row>
    <row r="57" spans="1:2" ht="12" customHeight="1">
      <c r="A57" t="s">
        <v>20</v>
      </c>
      <c r="B57" s="6">
        <v>13</v>
      </c>
    </row>
    <row r="58" spans="1:2" ht="12" customHeight="1">
      <c r="A58" s="3" t="s">
        <v>108</v>
      </c>
      <c r="B58" s="6">
        <v>4</v>
      </c>
    </row>
    <row r="59" spans="1:2" ht="12" customHeight="1">
      <c r="A59" s="3" t="s">
        <v>84</v>
      </c>
      <c r="B59" s="6">
        <v>10</v>
      </c>
    </row>
    <row r="60" spans="1:2" ht="12" customHeight="1">
      <c r="A60" t="s">
        <v>21</v>
      </c>
      <c r="B60" s="6">
        <v>10</v>
      </c>
    </row>
    <row r="61" spans="1:2" ht="12" customHeight="1">
      <c r="A61" t="s">
        <v>22</v>
      </c>
      <c r="B61" s="6">
        <v>36</v>
      </c>
    </row>
    <row r="62" spans="1:2" ht="12.75">
      <c r="A62" t="s">
        <v>23</v>
      </c>
      <c r="B62" s="6">
        <v>44</v>
      </c>
    </row>
    <row r="63" spans="1:2" ht="12.75">
      <c r="A63" t="s">
        <v>85</v>
      </c>
      <c r="B63" s="6">
        <v>7</v>
      </c>
    </row>
    <row r="64" spans="1:2" ht="12.75">
      <c r="A64" t="s">
        <v>24</v>
      </c>
      <c r="B64" s="6">
        <v>298</v>
      </c>
    </row>
    <row r="65" spans="1:2" ht="12.75">
      <c r="A65" t="s">
        <v>72</v>
      </c>
      <c r="B65" s="6">
        <v>23</v>
      </c>
    </row>
    <row r="66" spans="1:2" ht="12.75">
      <c r="A66" t="s">
        <v>93</v>
      </c>
      <c r="B66" s="6">
        <v>7</v>
      </c>
    </row>
    <row r="67" spans="1:2" ht="12.75">
      <c r="A67" t="s">
        <v>98</v>
      </c>
      <c r="B67" s="6">
        <v>5</v>
      </c>
    </row>
    <row r="68" spans="1:2" ht="12.75">
      <c r="A68" t="s">
        <v>25</v>
      </c>
      <c r="B68" s="6">
        <v>8</v>
      </c>
    </row>
    <row r="69" spans="1:2" ht="12.75">
      <c r="A69" t="s">
        <v>75</v>
      </c>
      <c r="B69" s="6">
        <v>13</v>
      </c>
    </row>
    <row r="70" spans="1:2" ht="12.75">
      <c r="A70" t="s">
        <v>70</v>
      </c>
      <c r="B70" s="6">
        <v>15</v>
      </c>
    </row>
    <row r="71" spans="1:2" ht="12.75">
      <c r="A71" t="s">
        <v>26</v>
      </c>
      <c r="B71" s="6">
        <v>33</v>
      </c>
    </row>
    <row r="72" spans="1:2" ht="12.75">
      <c r="A72" t="s">
        <v>27</v>
      </c>
      <c r="B72" s="6">
        <v>60</v>
      </c>
    </row>
    <row r="73" spans="1:2" ht="12.75">
      <c r="A73" t="s">
        <v>28</v>
      </c>
      <c r="B73" s="6">
        <v>7</v>
      </c>
    </row>
    <row r="74" spans="1:2" ht="12.75">
      <c r="A74" t="s">
        <v>29</v>
      </c>
      <c r="B74" s="6">
        <v>8</v>
      </c>
    </row>
    <row r="75" spans="1:2" ht="12.75">
      <c r="A75" t="s">
        <v>112</v>
      </c>
      <c r="B75" s="6">
        <v>4</v>
      </c>
    </row>
    <row r="76" spans="1:2" ht="12.75">
      <c r="A76" t="s">
        <v>113</v>
      </c>
      <c r="B76" s="6">
        <v>5</v>
      </c>
    </row>
    <row r="77" spans="1:2" ht="12.75">
      <c r="A77" t="s">
        <v>30</v>
      </c>
      <c r="B77" s="6">
        <v>22</v>
      </c>
    </row>
    <row r="78" spans="1:2" ht="12.75">
      <c r="A78" t="s">
        <v>114</v>
      </c>
      <c r="B78" s="6">
        <v>6</v>
      </c>
    </row>
    <row r="79" spans="1:2" ht="12.75">
      <c r="A79" t="s">
        <v>99</v>
      </c>
      <c r="B79" s="6">
        <v>4</v>
      </c>
    </row>
    <row r="80" spans="1:2" ht="12.75">
      <c r="A80" t="s">
        <v>115</v>
      </c>
      <c r="B80" s="6">
        <v>5</v>
      </c>
    </row>
    <row r="81" spans="1:2" ht="12.75">
      <c r="A81" t="s">
        <v>100</v>
      </c>
      <c r="B81" s="6">
        <v>4</v>
      </c>
    </row>
    <row r="82" spans="1:2" ht="12.75">
      <c r="A82" t="s">
        <v>86</v>
      </c>
      <c r="B82" s="6">
        <v>5</v>
      </c>
    </row>
    <row r="83" spans="1:2" ht="12.75">
      <c r="A83" t="s">
        <v>31</v>
      </c>
      <c r="B83" s="6">
        <v>82</v>
      </c>
    </row>
    <row r="84" spans="1:2" ht="12.75">
      <c r="A84" t="s">
        <v>32</v>
      </c>
      <c r="B84" s="6">
        <v>14</v>
      </c>
    </row>
    <row r="85" spans="1:2" ht="12.75">
      <c r="A85" t="s">
        <v>87</v>
      </c>
      <c r="B85" s="6">
        <v>15</v>
      </c>
    </row>
    <row r="86" spans="1:2" ht="12.75">
      <c r="A86" t="s">
        <v>116</v>
      </c>
      <c r="B86" s="6">
        <v>4</v>
      </c>
    </row>
    <row r="87" spans="1:2" ht="12.75">
      <c r="A87" t="s">
        <v>33</v>
      </c>
      <c r="B87" s="6">
        <v>50</v>
      </c>
    </row>
    <row r="88" spans="1:2" ht="12.75">
      <c r="A88" t="s">
        <v>34</v>
      </c>
      <c r="B88" s="6">
        <v>14</v>
      </c>
    </row>
    <row r="89" spans="1:2" ht="12.75">
      <c r="A89" t="s">
        <v>117</v>
      </c>
      <c r="B89" s="6">
        <v>3</v>
      </c>
    </row>
    <row r="90" spans="1:2" ht="12.75">
      <c r="A90" t="s">
        <v>35</v>
      </c>
      <c r="B90" s="6">
        <v>22</v>
      </c>
    </row>
    <row r="91" spans="1:2" ht="12.75">
      <c r="A91" t="s">
        <v>36</v>
      </c>
      <c r="B91" s="6">
        <v>11</v>
      </c>
    </row>
    <row r="92" spans="1:2" ht="12.75">
      <c r="A92" t="s">
        <v>101</v>
      </c>
      <c r="B92" s="6">
        <v>4</v>
      </c>
    </row>
    <row r="93" spans="1:4" ht="12.75">
      <c r="A93" t="s">
        <v>111</v>
      </c>
      <c r="B93" s="6">
        <v>4</v>
      </c>
      <c r="D93" t="s">
        <v>96</v>
      </c>
    </row>
    <row r="94" ht="12.75">
      <c r="A94" t="s">
        <v>109</v>
      </c>
    </row>
    <row r="95" spans="1:2" ht="12.75">
      <c r="A95" t="s">
        <v>110</v>
      </c>
      <c r="B95" s="6">
        <v>12</v>
      </c>
    </row>
    <row r="96" ht="12.75">
      <c r="B96" s="7"/>
    </row>
    <row r="97" spans="1:2" ht="12.75">
      <c r="A97" s="2" t="s">
        <v>37</v>
      </c>
      <c r="B97" s="11">
        <f>SUM(B56:B95)</f>
        <v>895</v>
      </c>
    </row>
    <row r="98" ht="12.75">
      <c r="B98" s="8"/>
    </row>
    <row r="99" ht="12.75">
      <c r="B99" s="7"/>
    </row>
    <row r="100" spans="1:2" ht="12.75">
      <c r="A100" s="1" t="s">
        <v>38</v>
      </c>
      <c r="B100" s="7"/>
    </row>
    <row r="101" spans="1:2" ht="12.75">
      <c r="A101" s="1"/>
      <c r="B101" s="7"/>
    </row>
    <row r="102" spans="1:2" ht="12.75">
      <c r="A102" s="3" t="s">
        <v>130</v>
      </c>
      <c r="B102" s="6">
        <v>3</v>
      </c>
    </row>
    <row r="103" spans="1:2" ht="12.75">
      <c r="A103" s="3" t="s">
        <v>90</v>
      </c>
      <c r="B103" s="6">
        <v>6</v>
      </c>
    </row>
    <row r="104" spans="1:2" ht="12.75">
      <c r="A104" t="s">
        <v>131</v>
      </c>
      <c r="B104" s="6">
        <v>1</v>
      </c>
    </row>
    <row r="105" spans="1:2" ht="12.75">
      <c r="A105" t="s">
        <v>132</v>
      </c>
      <c r="B105" s="6">
        <v>1</v>
      </c>
    </row>
    <row r="106" spans="1:2" ht="12.75">
      <c r="A106" t="s">
        <v>91</v>
      </c>
      <c r="B106" s="6">
        <v>1</v>
      </c>
    </row>
    <row r="107" spans="1:2" ht="12.75">
      <c r="A107" t="s">
        <v>102</v>
      </c>
      <c r="B107" s="6">
        <v>9</v>
      </c>
    </row>
    <row r="108" ht="12.75">
      <c r="B108" s="12"/>
    </row>
    <row r="109" spans="1:2" ht="12.75">
      <c r="A109" s="2" t="s">
        <v>39</v>
      </c>
      <c r="B109" s="14">
        <f>SUM(B102:B108)</f>
        <v>21</v>
      </c>
    </row>
    <row r="110" ht="12.75">
      <c r="B110" s="15"/>
    </row>
    <row r="111" spans="1:2" ht="12.75">
      <c r="A111" s="1" t="s">
        <v>40</v>
      </c>
      <c r="B111" s="16">
        <f>B26+B52+B97+B109</f>
        <v>1363</v>
      </c>
    </row>
    <row r="112" spans="1:2" ht="12.75">
      <c r="A112" s="1"/>
      <c r="B112" s="9"/>
    </row>
    <row r="113" spans="1:2" ht="12.75">
      <c r="A113" s="1"/>
      <c r="B113" s="9"/>
    </row>
    <row r="114" spans="1:2" ht="12.75">
      <c r="A114" s="2" t="s">
        <v>41</v>
      </c>
      <c r="B114" s="7"/>
    </row>
    <row r="115" ht="12.75">
      <c r="B115" s="7"/>
    </row>
    <row r="116" spans="1:2" ht="12.75">
      <c r="A116" s="1" t="s">
        <v>42</v>
      </c>
      <c r="B116" s="7"/>
    </row>
    <row r="117" ht="12.75">
      <c r="B117" s="7"/>
    </row>
    <row r="118" spans="1:2" ht="12.75">
      <c r="A118" t="s">
        <v>43</v>
      </c>
      <c r="B118" s="6">
        <v>13</v>
      </c>
    </row>
    <row r="119" spans="1:2" ht="12.75">
      <c r="A119" t="s">
        <v>94</v>
      </c>
      <c r="B119" s="6">
        <v>4</v>
      </c>
    </row>
    <row r="120" spans="1:2" ht="12.75">
      <c r="A120" t="s">
        <v>44</v>
      </c>
      <c r="B120" s="6">
        <v>14</v>
      </c>
    </row>
    <row r="121" spans="1:2" ht="12.75">
      <c r="A121" t="s">
        <v>80</v>
      </c>
      <c r="B121" s="6">
        <v>5</v>
      </c>
    </row>
    <row r="122" spans="1:2" ht="12.75">
      <c r="A122" t="s">
        <v>45</v>
      </c>
      <c r="B122" s="6">
        <v>8</v>
      </c>
    </row>
    <row r="123" spans="1:2" ht="12.75">
      <c r="A123" t="s">
        <v>136</v>
      </c>
      <c r="B123" s="6">
        <v>3</v>
      </c>
    </row>
    <row r="124" spans="1:2" ht="12.75">
      <c r="A124" t="s">
        <v>46</v>
      </c>
      <c r="B124" s="6">
        <v>43</v>
      </c>
    </row>
    <row r="125" spans="1:2" ht="12.75">
      <c r="A125" t="s">
        <v>47</v>
      </c>
      <c r="B125" s="6">
        <v>14</v>
      </c>
    </row>
    <row r="126" spans="1:2" ht="12.75">
      <c r="A126" t="s">
        <v>48</v>
      </c>
      <c r="B126" s="6">
        <v>15</v>
      </c>
    </row>
    <row r="127" spans="1:2" ht="12.75">
      <c r="A127" t="s">
        <v>49</v>
      </c>
      <c r="B127" s="6">
        <v>6</v>
      </c>
    </row>
    <row r="128" spans="1:2" ht="12.75">
      <c r="A128" t="s">
        <v>103</v>
      </c>
      <c r="B128" s="6">
        <v>3</v>
      </c>
    </row>
    <row r="129" spans="1:2" ht="12.75">
      <c r="A129" t="s">
        <v>50</v>
      </c>
      <c r="B129" s="6">
        <v>6</v>
      </c>
    </row>
    <row r="130" spans="1:2" ht="12.75">
      <c r="A130" t="s">
        <v>78</v>
      </c>
      <c r="B130" s="6">
        <v>3</v>
      </c>
    </row>
    <row r="131" spans="1:2" ht="12.75">
      <c r="A131" t="s">
        <v>51</v>
      </c>
      <c r="B131" s="6">
        <v>18</v>
      </c>
    </row>
    <row r="132" spans="1:2" ht="12.75">
      <c r="A132" t="s">
        <v>52</v>
      </c>
      <c r="B132" s="6">
        <v>15</v>
      </c>
    </row>
    <row r="133" spans="1:2" ht="12.75">
      <c r="A133" t="s">
        <v>53</v>
      </c>
      <c r="B133" s="6">
        <v>21</v>
      </c>
    </row>
    <row r="134" spans="1:2" ht="12.75">
      <c r="A134" t="s">
        <v>104</v>
      </c>
      <c r="B134" s="6">
        <v>4</v>
      </c>
    </row>
    <row r="135" spans="1:2" ht="12.75">
      <c r="A135" t="s">
        <v>105</v>
      </c>
      <c r="B135" s="6">
        <v>6</v>
      </c>
    </row>
    <row r="136" spans="1:2" ht="12.75">
      <c r="A136" t="s">
        <v>54</v>
      </c>
      <c r="B136" s="6">
        <v>20</v>
      </c>
    </row>
    <row r="137" spans="1:2" ht="12.75">
      <c r="A137" t="s">
        <v>55</v>
      </c>
      <c r="B137" s="6">
        <v>72</v>
      </c>
    </row>
    <row r="138" spans="1:2" ht="12.75">
      <c r="A138" t="s">
        <v>56</v>
      </c>
      <c r="B138" s="6">
        <v>30</v>
      </c>
    </row>
    <row r="139" spans="1:2" ht="12.75">
      <c r="A139" t="s">
        <v>137</v>
      </c>
      <c r="B139" s="6">
        <v>3</v>
      </c>
    </row>
    <row r="140" spans="1:2" ht="12.75">
      <c r="A140" t="s">
        <v>138</v>
      </c>
      <c r="B140" s="6">
        <v>3</v>
      </c>
    </row>
    <row r="141" spans="1:2" ht="12.75">
      <c r="A141" t="s">
        <v>57</v>
      </c>
      <c r="B141" s="6">
        <v>43</v>
      </c>
    </row>
    <row r="142" spans="1:2" ht="12.75">
      <c r="A142" t="s">
        <v>88</v>
      </c>
      <c r="B142" s="6">
        <v>20</v>
      </c>
    </row>
    <row r="143" spans="1:2" ht="12.75">
      <c r="A143" t="s">
        <v>58</v>
      </c>
      <c r="B143" s="6">
        <v>71</v>
      </c>
    </row>
    <row r="144" spans="1:2" ht="12.75">
      <c r="A144" t="s">
        <v>59</v>
      </c>
      <c r="B144" s="6">
        <v>18</v>
      </c>
    </row>
    <row r="145" spans="1:2" ht="12.75">
      <c r="A145" t="s">
        <v>60</v>
      </c>
      <c r="B145" s="6">
        <v>18</v>
      </c>
    </row>
    <row r="146" spans="1:2" ht="12.75">
      <c r="A146" t="s">
        <v>106</v>
      </c>
      <c r="B146" s="6">
        <v>5</v>
      </c>
    </row>
    <row r="147" spans="1:2" ht="12.75">
      <c r="A147" t="s">
        <v>139</v>
      </c>
      <c r="B147" s="6">
        <v>4</v>
      </c>
    </row>
    <row r="148" spans="1:2" ht="12.75">
      <c r="A148" t="s">
        <v>61</v>
      </c>
      <c r="B148" s="6">
        <v>50</v>
      </c>
    </row>
    <row r="149" spans="1:2" ht="12.75">
      <c r="A149" t="s">
        <v>140</v>
      </c>
      <c r="B149" s="6">
        <v>5</v>
      </c>
    </row>
    <row r="150" spans="1:2" ht="12.75">
      <c r="A150" t="s">
        <v>89</v>
      </c>
      <c r="B150" s="6">
        <v>13</v>
      </c>
    </row>
    <row r="151" spans="1:2" ht="12.75">
      <c r="A151" t="s">
        <v>141</v>
      </c>
      <c r="B151" s="6">
        <v>8</v>
      </c>
    </row>
    <row r="152" spans="1:2" ht="12.75">
      <c r="A152" t="s">
        <v>134</v>
      </c>
      <c r="B152" s="8"/>
    </row>
    <row r="153" spans="1:2" ht="12.75">
      <c r="A153" t="s">
        <v>133</v>
      </c>
      <c r="B153" s="6">
        <v>7</v>
      </c>
    </row>
    <row r="154" spans="1:2" ht="12.75">
      <c r="A154" t="s">
        <v>135</v>
      </c>
      <c r="B154" s="12">
        <v>8</v>
      </c>
    </row>
    <row r="155" spans="1:2" ht="12.75">
      <c r="A155" t="s">
        <v>62</v>
      </c>
      <c r="B155" s="12">
        <v>12</v>
      </c>
    </row>
    <row r="156" ht="12.75">
      <c r="B156" s="7"/>
    </row>
    <row r="157" spans="1:2" ht="12.75">
      <c r="A157" s="2" t="s">
        <v>63</v>
      </c>
      <c r="B157" s="11">
        <f>SUM(B118:B155)</f>
        <v>611</v>
      </c>
    </row>
    <row r="158" ht="12.75">
      <c r="B158" s="8"/>
    </row>
    <row r="159" spans="1:2" ht="12.75">
      <c r="A159" s="2"/>
      <c r="B159" s="7"/>
    </row>
    <row r="160" spans="1:2" ht="12.75">
      <c r="A160" s="2" t="s">
        <v>64</v>
      </c>
      <c r="B160" s="11">
        <v>2</v>
      </c>
    </row>
    <row r="161" spans="1:2" ht="12.75">
      <c r="A161" s="2"/>
      <c r="B161" s="8"/>
    </row>
    <row r="162" spans="1:2" ht="12.75">
      <c r="A162" s="2" t="s">
        <v>65</v>
      </c>
      <c r="B162" s="11">
        <v>57</v>
      </c>
    </row>
    <row r="163" ht="12.75">
      <c r="B163" s="8"/>
    </row>
    <row r="164" spans="1:2" ht="12.75">
      <c r="A164" s="1" t="s">
        <v>66</v>
      </c>
      <c r="B164" s="16">
        <f>+B157+B160+B162</f>
        <v>670</v>
      </c>
    </row>
    <row r="165" ht="12.75">
      <c r="B165" s="8"/>
    </row>
    <row r="166" spans="1:2" ht="12.75">
      <c r="A166" s="1" t="s">
        <v>67</v>
      </c>
      <c r="B166" s="16">
        <f>+B111+B164</f>
        <v>2033</v>
      </c>
    </row>
    <row r="168" spans="2:3" ht="12.75">
      <c r="B168" s="6"/>
      <c r="C168" s="1"/>
    </row>
    <row r="169" ht="12.75">
      <c r="B169" s="6"/>
    </row>
    <row r="170" spans="1:2" ht="12.75">
      <c r="A170" t="s">
        <v>96</v>
      </c>
      <c r="B170" s="6"/>
    </row>
    <row r="171" spans="1:2" ht="12.75">
      <c r="A171" t="s">
        <v>96</v>
      </c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</sheetData>
  <mergeCells count="2">
    <mergeCell ref="A1:B1"/>
    <mergeCell ref="A2:B2"/>
  </mergeCells>
  <printOptions horizontalCentered="1"/>
  <pageMargins left="1" right="1" top="0.65" bottom="0" header="0" footer="0"/>
  <pageSetup horizontalDpi="300" verticalDpi="300" orientation="portrait" scale="92" r:id="rId1"/>
  <rowBreaks count="2" manualBreakCount="2">
    <brk id="64" max="2" man="1"/>
    <brk id="1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2006-10-27T18:28:05Z</cp:lastPrinted>
  <dcterms:created xsi:type="dcterms:W3CDTF">1997-10-29T15:47:26Z</dcterms:created>
  <dcterms:modified xsi:type="dcterms:W3CDTF">2007-11-09T17:51:40Z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-222349057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