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'A'!$A$8:$C$120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<sst xmlns="http://schemas.openxmlformats.org/spreadsheetml/2006/main" count="78" uniqueCount="78">
  <si>
    <t>COLLEGE/Department</t>
  </si>
  <si>
    <t>COLLEGE OF ARTS &amp; SCIENCES</t>
  </si>
  <si>
    <t xml:space="preserve">       American Studies</t>
  </si>
  <si>
    <t xml:space="preserve">       International Studies</t>
  </si>
  <si>
    <t xml:space="preserve">   Biology</t>
  </si>
  <si>
    <t xml:space="preserve">   Chemistry</t>
  </si>
  <si>
    <t xml:space="preserve">   Communication Studies</t>
  </si>
  <si>
    <t xml:space="preserve">     Communications - Mass Media</t>
  </si>
  <si>
    <t xml:space="preserve">     Communications - Organizational </t>
  </si>
  <si>
    <t xml:space="preserve">     Communications - Public Relations</t>
  </si>
  <si>
    <t xml:space="preserve">   Criminal Justice</t>
  </si>
  <si>
    <t xml:space="preserve">   Dance and Theatre</t>
  </si>
  <si>
    <t xml:space="preserve">     Dance</t>
  </si>
  <si>
    <t xml:space="preserve">   English</t>
  </si>
  <si>
    <t xml:space="preserve">     English</t>
  </si>
  <si>
    <t xml:space="preserve">     Journalism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</si>
  <si>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</si>
  <si>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</si>
  <si>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</si>
  <si>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</si>
  <si>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</si>
  <si>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</si>
  <si>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</si>
  <si>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</si>
  <si>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</si>
  <si>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</si>
  <si>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</si>
  <si>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</si>
  <si>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Anthropology</t>
  </si>
  <si>
    <t xml:space="preserve">     Sociology</t>
  </si>
  <si>
    <t>COLLEGE OF BUSINESS ADMINISTRATION</t>
  </si>
  <si>
    <t xml:space="preserve">   Economics</t>
  </si>
  <si>
    <t>COLLEGE OF EDUCATION</t>
  </si>
  <si>
    <t xml:space="preserve">     Child &amp; Family Development</t>
  </si>
  <si>
    <t>GRAND TOTAL</t>
  </si>
  <si>
    <t xml:space="preserve"> </t>
  </si>
  <si>
    <t>NUMBER</t>
  </si>
  <si>
    <t xml:space="preserve">     Technical &amp; Professional Writing</t>
  </si>
  <si>
    <t xml:space="preserve">     Theatre</t>
  </si>
  <si>
    <t>NUMBER OF STUDENTS BY COLLEGE/DEPARTMENT</t>
  </si>
  <si>
    <t>GRADUATING WITH MINORS</t>
  </si>
  <si>
    <t xml:space="preserve">   Management Information Systems</t>
  </si>
  <si>
    <t xml:space="preserve">     Japanese</t>
  </si>
  <si>
    <t xml:space="preserve">   Computer Science</t>
  </si>
  <si>
    <t>Source:  Institutional Research Office files.</t>
  </si>
  <si>
    <t xml:space="preserve">       Women's Studies</t>
  </si>
  <si>
    <t xml:space="preserve">     Russian</t>
  </si>
  <si>
    <t xml:space="preserve">   Sociology and Anthropology</t>
  </si>
  <si>
    <t xml:space="preserve">   Social Work</t>
  </si>
  <si>
    <t xml:space="preserve">       Urban Studies</t>
  </si>
  <si>
    <t xml:space="preserve">   Language &amp; Culture Studies</t>
  </si>
  <si>
    <t xml:space="preserve">      Cognitive Science</t>
  </si>
  <si>
    <t xml:space="preserve">      Psychology</t>
  </si>
  <si>
    <t xml:space="preserve">COLLEGE OF HEALTH &amp; </t>
  </si>
  <si>
    <t xml:space="preserve">  HUMAN SERVICES</t>
  </si>
  <si>
    <t>COLLEGE OF INFORMATION TECHNOLOGY</t>
  </si>
  <si>
    <t xml:space="preserve">   Health Behavior &amp; Administration</t>
  </si>
  <si>
    <t xml:space="preserve">     Interdisciplinary Health Studies</t>
  </si>
  <si>
    <t xml:space="preserve">   Physics</t>
  </si>
  <si>
    <t xml:space="preserve">     African-American Literature</t>
  </si>
  <si>
    <t xml:space="preserve">   Africana Studies</t>
  </si>
  <si>
    <t xml:space="preserve">     Communications - Public Advocacy</t>
  </si>
  <si>
    <t xml:space="preserve">     Communication Studies</t>
  </si>
  <si>
    <t xml:space="preserve">   Software &amp; Information Systems</t>
  </si>
  <si>
    <t xml:space="preserve">     Geology</t>
  </si>
  <si>
    <t xml:space="preserve">       Gerontology</t>
  </si>
  <si>
    <t xml:space="preserve">       Islamic Studies</t>
  </si>
  <si>
    <t xml:space="preserve">     Religious Studies</t>
  </si>
  <si>
    <t xml:space="preserve">     Judaic Studies</t>
  </si>
  <si>
    <t>Table VII-7</t>
  </si>
  <si>
    <t>2006-2007</t>
  </si>
  <si>
    <t xml:space="preserve">   Interdiscipline Studies</t>
  </si>
  <si>
    <t xml:space="preserve">       Neuroscience</t>
  </si>
  <si>
    <t xml:space="preserve">       Film Studies</t>
  </si>
  <si>
    <t xml:space="preserve">   Art History</t>
  </si>
  <si>
    <t xml:space="preserve">     Biology</t>
  </si>
  <si>
    <t xml:space="preserve">     Cell Biology/Physiology</t>
  </si>
  <si>
    <t xml:space="preserve">   Counseling, Special Ed &amp; Child Dev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</si>
</sst>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3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3" applyFont="1" applyAlignment="1">
      <alignment/>
    </xf>
    <xf numFmtId="0" fontId="4" fillId="0" borderId="0" xfId="23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16" applyNumberFormat="1" applyFont="1" applyAlignment="1">
      <alignment/>
    </xf>
    <xf numFmtId="0" fontId="0" fillId="0" borderId="0" xfId="0" applyFont="1" applyAlignment="1">
      <alignment/>
    </xf>
    <xf numFmtId="0" fontId="3" fillId="0" borderId="0" xfId="23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" fontId="7" fillId="0" borderId="0" xfId="16" applyNumberFormat="1" applyFont="1" applyAlignment="1">
      <alignment/>
    </xf>
    <xf numFmtId="3" fontId="7" fillId="0" borderId="0" xfId="23" applyNumberFormat="1" applyFont="1" applyAlignment="1">
      <alignment/>
    </xf>
    <xf numFmtId="0" fontId="1" fillId="0" borderId="0" xfId="23" applyFont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58"/>
  <sheetViews>
    <sheetView tabSelected="1" showOutlineSymbols="0" workbookViewId="0" topLeftCell="A1">
      <selection activeCell="A1" sqref="A1:B1"/>
    </sheetView>
  </sheetViews>
  <sheetFormatPr defaultColWidth="9.140625" defaultRowHeight="12.75"/>
  <cols>
    <col min="1" max="1" width="44.8515625" style="12" customWidth="1"/>
    <col min="2" max="2" width="13.8515625" style="12" customWidth="1"/>
    <col min="3" max="3" width="3.28125" style="0" customWidth="1"/>
  </cols>
  <sheetData>
    <row r="1" spans="1:2" s="7" customFormat="1" ht="12.75">
      <c r="A1" s="10" t="s">
        <v>39</v>
      </c>
      <c r="B1" s="10"/>
    </row>
    <row r="2" spans="1:2" s="7" customFormat="1" ht="12.75">
      <c r="A2" s="10" t="s">
        <v>40</v>
      </c>
      <c r="B2" s="10"/>
    </row>
    <row r="3" spans="1:2" s="7" customFormat="1" ht="12.75">
      <c r="A3" s="10" t="s">
        <v>70</v>
      </c>
      <c r="B3" s="10"/>
    </row>
    <row r="4" spans="1:2" s="7" customFormat="1" ht="12.75">
      <c r="A4" s="10" t="s">
        <v>69</v>
      </c>
      <c r="B4" s="10"/>
    </row>
    <row r="5" s="7" customFormat="1" ht="12.75"/>
    <row r="6" spans="1:2" s="7" customFormat="1" ht="12.75">
      <c r="A6" s="2" t="s">
        <v>0</v>
      </c>
      <c r="B6" s="3" t="s">
        <v>36</v>
      </c>
    </row>
    <row r="7" s="7" customFormat="1" ht="12.75"/>
    <row r="8" spans="1:2" s="7" customFormat="1" ht="12.75">
      <c r="A8" s="8" t="s">
        <v>1</v>
      </c>
      <c r="B8" s="5">
        <f>+B10+B19+B20+B21+B24+B25+B32+B33+B36+B40+B44+B45+B51+B52+B53+B54+B55+B58+B61</f>
        <v>848</v>
      </c>
    </row>
    <row r="9" spans="1:2" s="7" customFormat="1" ht="12.75">
      <c r="A9" s="8"/>
      <c r="B9" s="5"/>
    </row>
    <row r="10" spans="1:2" s="7" customFormat="1" ht="12.75">
      <c r="A10" s="5" t="s">
        <v>71</v>
      </c>
      <c r="B10" s="5">
        <f>+SUM(B11:B18)</f>
        <v>147</v>
      </c>
    </row>
    <row r="11" spans="1:2" s="7" customFormat="1" ht="12.75">
      <c r="A11" s="7" t="s">
        <v>2</v>
      </c>
      <c r="B11" s="7">
        <v>73</v>
      </c>
    </row>
    <row r="12" spans="1:2" s="7" customFormat="1" ht="12.75">
      <c r="A12" s="7" t="s">
        <v>73</v>
      </c>
      <c r="B12" s="7">
        <v>4</v>
      </c>
    </row>
    <row r="13" spans="1:2" s="7" customFormat="1" ht="12.75">
      <c r="A13" s="7" t="s">
        <v>65</v>
      </c>
      <c r="B13" s="7">
        <v>4</v>
      </c>
    </row>
    <row r="14" spans="1:2" s="7" customFormat="1" ht="12.75">
      <c r="A14" s="7" t="s">
        <v>3</v>
      </c>
      <c r="B14" s="7">
        <v>5</v>
      </c>
    </row>
    <row r="15" spans="1:2" s="7" customFormat="1" ht="12.75">
      <c r="A15" s="7" t="s">
        <v>66</v>
      </c>
      <c r="B15" s="7">
        <v>2</v>
      </c>
    </row>
    <row r="16" spans="1:2" s="7" customFormat="1" ht="12.75">
      <c r="A16" s="7" t="s">
        <v>72</v>
      </c>
      <c r="B16" s="7">
        <v>1</v>
      </c>
    </row>
    <row r="17" spans="1:2" s="7" customFormat="1" ht="12.75">
      <c r="A17" s="7" t="s">
        <v>49</v>
      </c>
      <c r="B17" s="7">
        <v>7</v>
      </c>
    </row>
    <row r="18" spans="1:2" s="7" customFormat="1" ht="12.75">
      <c r="A18" s="7" t="s">
        <v>45</v>
      </c>
      <c r="B18" s="7">
        <v>51</v>
      </c>
    </row>
    <row r="19" spans="1:2" s="7" customFormat="1" ht="15.75" customHeight="1">
      <c r="A19" s="7" t="s">
        <v>60</v>
      </c>
      <c r="B19" s="7">
        <v>5</v>
      </c>
    </row>
    <row r="20" spans="1:2" s="7" customFormat="1" ht="14.25" customHeight="1">
      <c r="A20" s="7" t="s">
        <v>74</v>
      </c>
      <c r="B20" s="7">
        <v>23</v>
      </c>
    </row>
    <row r="21" spans="1:2" s="7" customFormat="1" ht="18.75" customHeight="1">
      <c r="A21" s="5" t="s">
        <v>4</v>
      </c>
      <c r="B21" s="5">
        <f>+B22+B23</f>
        <v>24</v>
      </c>
    </row>
    <row r="22" spans="1:2" s="7" customFormat="1" ht="13.5" customHeight="1">
      <c r="A22" s="7" t="s">
        <v>75</v>
      </c>
      <c r="B22" s="7">
        <v>23</v>
      </c>
    </row>
    <row r="23" spans="1:2" s="7" customFormat="1" ht="12.75" customHeight="1">
      <c r="A23" s="7" t="s">
        <v>76</v>
      </c>
      <c r="B23" s="7">
        <v>1</v>
      </c>
    </row>
    <row r="24" spans="1:2" s="7" customFormat="1" ht="14.25" customHeight="1">
      <c r="A24" s="7" t="s">
        <v>5</v>
      </c>
      <c r="B24" s="7">
        <v>10</v>
      </c>
    </row>
    <row r="25" spans="1:2" s="5" customFormat="1" ht="17.25" customHeight="1">
      <c r="A25" s="5" t="s">
        <v>6</v>
      </c>
      <c r="B25" s="5">
        <f>+SUM(B26:B31)</f>
        <v>89</v>
      </c>
    </row>
    <row r="26" spans="1:2" s="7" customFormat="1" ht="12.75">
      <c r="A26" s="7" t="s">
        <v>62</v>
      </c>
      <c r="B26" s="7">
        <v>1</v>
      </c>
    </row>
    <row r="27" spans="1:2" s="7" customFormat="1" ht="12" customHeight="1">
      <c r="A27" s="7" t="s">
        <v>7</v>
      </c>
      <c r="B27" s="7">
        <v>7</v>
      </c>
    </row>
    <row r="28" spans="1:2" s="7" customFormat="1" ht="12.75">
      <c r="A28" s="7" t="s">
        <v>8</v>
      </c>
      <c r="B28" s="7">
        <v>12</v>
      </c>
    </row>
    <row r="29" spans="1:2" s="7" customFormat="1" ht="12.75">
      <c r="A29" s="7" t="s">
        <v>61</v>
      </c>
      <c r="B29" s="7">
        <v>1</v>
      </c>
    </row>
    <row r="30" spans="1:2" s="7" customFormat="1" ht="12.75">
      <c r="A30" s="7" t="s">
        <v>9</v>
      </c>
      <c r="B30" s="7">
        <v>12</v>
      </c>
    </row>
    <row r="31" spans="1:2" s="7" customFormat="1" ht="12.75">
      <c r="A31" s="7" t="s">
        <v>15</v>
      </c>
      <c r="B31" s="7">
        <v>56</v>
      </c>
    </row>
    <row r="32" spans="1:2" s="7" customFormat="1" ht="15.75" customHeight="1">
      <c r="A32" s="7" t="s">
        <v>10</v>
      </c>
      <c r="B32" s="7">
        <v>37</v>
      </c>
    </row>
    <row r="33" spans="1:2" s="5" customFormat="1" ht="16.5" customHeight="1">
      <c r="A33" s="5" t="s">
        <v>11</v>
      </c>
      <c r="B33" s="5">
        <f>+B34+B35</f>
        <v>14</v>
      </c>
    </row>
    <row r="34" spans="1:2" s="7" customFormat="1" ht="12.75">
      <c r="A34" s="7" t="s">
        <v>12</v>
      </c>
      <c r="B34" s="7">
        <v>7</v>
      </c>
    </row>
    <row r="35" spans="1:2" s="7" customFormat="1" ht="12.75">
      <c r="A35" s="7" t="s">
        <v>38</v>
      </c>
      <c r="B35" s="7">
        <v>7</v>
      </c>
    </row>
    <row r="36" spans="1:2" s="5" customFormat="1" ht="17.25" customHeight="1">
      <c r="A36" s="5" t="s">
        <v>13</v>
      </c>
      <c r="B36" s="5">
        <f>+SUM(B37:B39)</f>
        <v>24</v>
      </c>
    </row>
    <row r="37" spans="1:2" s="7" customFormat="1" ht="12.75">
      <c r="A37" s="7" t="s">
        <v>14</v>
      </c>
      <c r="B37" s="7">
        <v>17</v>
      </c>
    </row>
    <row r="38" spans="1:2" s="7" customFormat="1" ht="12.75">
      <c r="A38" s="7" t="s">
        <v>59</v>
      </c>
      <c r="B38" s="7">
        <v>1</v>
      </c>
    </row>
    <row r="39" spans="1:2" s="7" customFormat="1" ht="12.75">
      <c r="A39" s="7" t="s">
        <v>37</v>
      </c>
      <c r="B39" s="7">
        <v>6</v>
      </c>
    </row>
    <row r="40" spans="1:2" s="5" customFormat="1" ht="18" customHeight="1">
      <c r="A40" s="5" t="s">
        <v>19</v>
      </c>
      <c r="B40" s="5">
        <f>+SUM(B41:B43)</f>
        <v>11</v>
      </c>
    </row>
    <row r="41" spans="1:2" s="7" customFormat="1" ht="12.75">
      <c r="A41" s="7" t="s">
        <v>20</v>
      </c>
      <c r="B41" s="7">
        <v>8</v>
      </c>
    </row>
    <row r="42" spans="1:2" s="7" customFormat="1" ht="12.75">
      <c r="A42" s="7" t="s">
        <v>64</v>
      </c>
      <c r="B42" s="7">
        <v>2</v>
      </c>
    </row>
    <row r="43" spans="1:2" s="7" customFormat="1" ht="12.75">
      <c r="A43" s="7" t="s">
        <v>21</v>
      </c>
      <c r="B43" s="7">
        <v>1</v>
      </c>
    </row>
    <row r="44" spans="1:2" s="7" customFormat="1" ht="14.25" customHeight="1">
      <c r="A44" s="7" t="s">
        <v>22</v>
      </c>
      <c r="B44" s="7">
        <v>41</v>
      </c>
    </row>
    <row r="45" spans="1:2" s="5" customFormat="1" ht="15.75" customHeight="1">
      <c r="A45" s="5" t="s">
        <v>50</v>
      </c>
      <c r="B45" s="5">
        <f>+SUM(B46:B50)</f>
        <v>46</v>
      </c>
    </row>
    <row r="46" spans="1:2" s="7" customFormat="1" ht="12.75">
      <c r="A46" s="7" t="s">
        <v>16</v>
      </c>
      <c r="B46" s="7">
        <v>5</v>
      </c>
    </row>
    <row r="47" spans="1:2" s="7" customFormat="1" ht="12.75">
      <c r="A47" s="7" t="s">
        <v>17</v>
      </c>
      <c r="B47" s="7">
        <v>4</v>
      </c>
    </row>
    <row r="48" spans="1:2" s="7" customFormat="1" ht="12.75">
      <c r="A48" s="7" t="s">
        <v>42</v>
      </c>
      <c r="B48" s="7">
        <v>12</v>
      </c>
    </row>
    <row r="49" spans="1:2" s="7" customFormat="1" ht="12.75">
      <c r="A49" s="7" t="s">
        <v>46</v>
      </c>
      <c r="B49" s="7">
        <v>7</v>
      </c>
    </row>
    <row r="50" spans="1:2" s="7" customFormat="1" ht="12.75">
      <c r="A50" s="7" t="s">
        <v>18</v>
      </c>
      <c r="B50" s="7">
        <v>18</v>
      </c>
    </row>
    <row r="51" spans="1:2" s="7" customFormat="1" ht="17.25" customHeight="1">
      <c r="A51" s="7" t="s">
        <v>23</v>
      </c>
      <c r="B51" s="7">
        <v>94</v>
      </c>
    </row>
    <row r="52" spans="1:2" s="7" customFormat="1" ht="12.75">
      <c r="A52" s="7" t="s">
        <v>24</v>
      </c>
      <c r="B52" s="7">
        <v>14</v>
      </c>
    </row>
    <row r="53" spans="1:2" s="7" customFormat="1" ht="12.75">
      <c r="A53" s="7" t="s">
        <v>58</v>
      </c>
      <c r="B53" s="7">
        <v>1</v>
      </c>
    </row>
    <row r="54" spans="1:2" s="7" customFormat="1" ht="12.75">
      <c r="A54" s="7" t="s">
        <v>25</v>
      </c>
      <c r="B54" s="7">
        <v>28</v>
      </c>
    </row>
    <row r="55" spans="1:2" s="5" customFormat="1" ht="16.5" customHeight="1">
      <c r="A55" s="5" t="s">
        <v>26</v>
      </c>
      <c r="B55" s="5">
        <f>+B56+B57</f>
        <v>97</v>
      </c>
    </row>
    <row r="56" spans="1:2" s="7" customFormat="1" ht="12.75">
      <c r="A56" s="7" t="s">
        <v>51</v>
      </c>
      <c r="B56" s="7">
        <v>4</v>
      </c>
    </row>
    <row r="57" spans="1:2" s="7" customFormat="1" ht="12.75">
      <c r="A57" s="7" t="s">
        <v>52</v>
      </c>
      <c r="B57" s="7">
        <v>93</v>
      </c>
    </row>
    <row r="58" spans="1:2" s="7" customFormat="1" ht="18" customHeight="1">
      <c r="A58" s="5" t="s">
        <v>27</v>
      </c>
      <c r="B58" s="5">
        <f>+B60+B59</f>
        <v>32</v>
      </c>
    </row>
    <row r="59" spans="1:2" s="7" customFormat="1" ht="12.75">
      <c r="A59" s="7" t="s">
        <v>68</v>
      </c>
      <c r="B59" s="7">
        <v>1</v>
      </c>
    </row>
    <row r="60" spans="1:2" s="7" customFormat="1" ht="12.75">
      <c r="A60" s="7" t="s">
        <v>67</v>
      </c>
      <c r="B60" s="7">
        <v>31</v>
      </c>
    </row>
    <row r="61" spans="1:2" s="5" customFormat="1" ht="18" customHeight="1">
      <c r="A61" s="5" t="s">
        <v>47</v>
      </c>
      <c r="B61" s="5">
        <f>+B62+B63</f>
        <v>111</v>
      </c>
    </row>
    <row r="62" spans="1:2" s="7" customFormat="1" ht="12.75">
      <c r="A62" s="7" t="s">
        <v>28</v>
      </c>
      <c r="B62" s="7">
        <v>7</v>
      </c>
    </row>
    <row r="63" spans="1:2" s="7" customFormat="1" ht="12.75">
      <c r="A63" s="7" t="s">
        <v>29</v>
      </c>
      <c r="B63" s="7">
        <v>104</v>
      </c>
    </row>
    <row r="64" spans="2:3" ht="12.75">
      <c r="B64" s="11"/>
      <c r="C64" s="4"/>
    </row>
    <row r="65" ht="12.75">
      <c r="C65" s="4"/>
    </row>
    <row r="66" spans="1:2" s="7" customFormat="1" ht="12.75">
      <c r="A66" s="8" t="s">
        <v>30</v>
      </c>
      <c r="B66" s="5">
        <f>+SUM(B68:B69)</f>
        <v>74</v>
      </c>
    </row>
    <row r="67" s="7" customFormat="1" ht="12.75"/>
    <row r="68" spans="1:2" s="7" customFormat="1" ht="12.75">
      <c r="A68" s="7" t="s">
        <v>31</v>
      </c>
      <c r="B68" s="7">
        <v>63</v>
      </c>
    </row>
    <row r="69" spans="1:2" s="7" customFormat="1" ht="12.75">
      <c r="A69" s="7" t="s">
        <v>41</v>
      </c>
      <c r="B69" s="7">
        <v>11</v>
      </c>
    </row>
    <row r="70" s="7" customFormat="1" ht="12.75"/>
    <row r="71" s="7" customFormat="1" ht="12.75"/>
    <row r="72" spans="1:2" s="7" customFormat="1" ht="12.75">
      <c r="A72" s="1" t="s">
        <v>55</v>
      </c>
      <c r="B72" s="5">
        <f>+B74+B75</f>
        <v>6</v>
      </c>
    </row>
    <row r="73" s="7" customFormat="1" ht="12.75"/>
    <row r="74" spans="1:2" s="7" customFormat="1" ht="12.75">
      <c r="A74" s="7" t="s">
        <v>43</v>
      </c>
      <c r="B74" s="7">
        <v>2</v>
      </c>
    </row>
    <row r="75" spans="1:2" s="7" customFormat="1" ht="12.75">
      <c r="A75" s="7" t="s">
        <v>63</v>
      </c>
      <c r="B75" s="9">
        <v>4</v>
      </c>
    </row>
    <row r="76" ht="12.75">
      <c r="C76" s="4"/>
    </row>
    <row r="77" ht="12.75">
      <c r="C77" s="4"/>
    </row>
    <row r="78" spans="1:12" s="7" customFormat="1" ht="12.75">
      <c r="A78" s="8" t="s">
        <v>32</v>
      </c>
      <c r="B78" s="5">
        <v>9</v>
      </c>
      <c r="E78" s="16"/>
      <c r="F78" s="16"/>
      <c r="G78" s="16"/>
      <c r="H78" s="16"/>
      <c r="I78" s="16"/>
      <c r="J78" s="16"/>
      <c r="K78" s="16"/>
      <c r="L78" s="16"/>
    </row>
    <row r="79" s="7" customFormat="1" ht="12.75"/>
    <row r="80" spans="1:2" s="5" customFormat="1" ht="12.75">
      <c r="A80" s="5" t="s">
        <v>77</v>
      </c>
      <c r="B80" s="5">
        <v>9</v>
      </c>
    </row>
    <row r="81" spans="1:2" s="7" customFormat="1" ht="12.75">
      <c r="A81" s="7" t="s">
        <v>33</v>
      </c>
      <c r="B81" s="9">
        <v>9</v>
      </c>
    </row>
    <row r="82" ht="12.75">
      <c r="C82" s="4"/>
    </row>
    <row r="83" ht="12.75">
      <c r="C83" s="4"/>
    </row>
    <row r="84" spans="1:4" s="1" customFormat="1" ht="12.75">
      <c r="A84" s="1" t="s">
        <v>53</v>
      </c>
      <c r="B84" s="7"/>
      <c r="C84" s="7"/>
      <c r="D84" s="7"/>
    </row>
    <row r="85" spans="1:2" s="7" customFormat="1" ht="12.75">
      <c r="A85" s="1" t="s">
        <v>54</v>
      </c>
      <c r="B85" s="5">
        <v>50</v>
      </c>
    </row>
    <row r="86" s="7" customFormat="1" ht="12.75">
      <c r="A86" s="1"/>
    </row>
    <row r="87" spans="1:2" s="5" customFormat="1" ht="12.75">
      <c r="A87" s="5" t="s">
        <v>56</v>
      </c>
      <c r="B87" s="5">
        <f>+B89+B88</f>
        <v>50</v>
      </c>
    </row>
    <row r="88" spans="1:2" s="7" customFormat="1" ht="12.75">
      <c r="A88" s="7" t="s">
        <v>57</v>
      </c>
      <c r="B88" s="7">
        <v>34</v>
      </c>
    </row>
    <row r="89" spans="1:2" s="7" customFormat="1" ht="12.75">
      <c r="A89" s="7" t="s">
        <v>48</v>
      </c>
      <c r="B89" s="7">
        <v>16</v>
      </c>
    </row>
    <row r="90" ht="12.75">
      <c r="C90" s="4"/>
    </row>
    <row r="91" spans="2:3" ht="12.75">
      <c r="B91" s="13"/>
      <c r="C91" s="4"/>
    </row>
    <row r="92" spans="1:2" s="7" customFormat="1" ht="12.75">
      <c r="A92" s="8" t="s">
        <v>34</v>
      </c>
      <c r="B92" s="5">
        <f>+B85+B78+B72+B66+B8</f>
        <v>987</v>
      </c>
    </row>
    <row r="93" s="7" customFormat="1" ht="12.75"/>
    <row r="94" s="7" customFormat="1" ht="12.75"/>
    <row r="95" s="7" customFormat="1" ht="12.75"/>
    <row r="96" s="7" customFormat="1" ht="12.75"/>
    <row r="97" s="7" customFormat="1" ht="12.75">
      <c r="B97" s="6"/>
    </row>
    <row r="98" spans="1:2" s="7" customFormat="1" ht="12.75">
      <c r="A98" s="7" t="s">
        <v>44</v>
      </c>
      <c r="B98" s="6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spans="1:2" ht="12.75">
      <c r="A145" s="12" t="s">
        <v>35</v>
      </c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</sheetData>
  <mergeCells count="4">
    <mergeCell ref="A1:B1"/>
    <mergeCell ref="A2:B2"/>
    <mergeCell ref="A3:B3"/>
    <mergeCell ref="A4:B4"/>
  </mergeCells>
  <printOptions horizontalCentered="1"/>
  <pageMargins left="0.4" right="0.38" top="0.64" bottom="0.62" header="0.3" footer="0"/>
  <pageSetup horizontalDpi="300" verticalDpi="300" orientation="portrait" scale="81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2007-08-30T12:39:25Z</cp:lastPrinted>
  <dcterms:created xsi:type="dcterms:W3CDTF">1997-07-30T17:00:32Z</dcterms:created>
  <dcterms:modified xsi:type="dcterms:W3CDTF">2007-08-30T12:39:43Z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-89023756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