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  <sheet name="B" sheetId="2" r:id="rId2"/>
    <sheet name="C" sheetId="3" r:id="rId3"/>
  </sheets>
  <definedNames>
    <definedName name="_xlnm.Print_Area" localSheetId="0">'A'!$A$9:$L$182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<sst xmlns="http://schemas.openxmlformats.org/spreadsheetml/2006/main" count="192" uniqueCount="144">
  <si>
    <t>COLLEGE</t>
  </si>
  <si>
    <t xml:space="preserve">   Major</t>
  </si>
  <si>
    <t>ARCHITECTURE</t>
  </si>
  <si>
    <t>ARTS &amp; SCIENCES</t>
  </si>
  <si>
    <t xml:space="preserve">   Applied Mathematics</t>
  </si>
  <si>
    <t xml:space="preserve">   Applied Physics</t>
  </si>
  <si>
    <t xml:space="preserve">   Applied Statistics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</si>
  <si>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</si>
  <si>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</si>
  <si>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</si>
  <si>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</si>
  <si>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</si>
  <si>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</si>
  <si>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</si>
  <si>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</si>
  <si>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</si>
  <si>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</si>
  <si>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Public Administration</t>
  </si>
  <si>
    <t xml:space="preserve">   Sociology</t>
  </si>
  <si>
    <t>BUSINESS ADMINISTRATION</t>
  </si>
  <si>
    <t xml:space="preserve">   Economics</t>
  </si>
  <si>
    <t>EDUCATION</t>
  </si>
  <si>
    <t xml:space="preserve">     Certification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</si>
  <si>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</si>
  <si>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</si>
  <si>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</si>
  <si>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</si>
  <si>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</si>
  <si>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</si>
  <si>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</si>
  <si>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>ENGINEERING</t>
  </si>
  <si>
    <t xml:space="preserve">   Civil Engineering</t>
  </si>
  <si>
    <t xml:space="preserve">   Computer Science</t>
  </si>
  <si>
    <t xml:space="preserve">   Electrical Engineering</t>
  </si>
  <si>
    <t xml:space="preserve">   Nursing</t>
  </si>
  <si>
    <t xml:space="preserve">   Health Administration</t>
  </si>
  <si>
    <t>UNDESIGNATED</t>
  </si>
  <si>
    <t xml:space="preserve">   Pre-MBA</t>
  </si>
  <si>
    <t xml:space="preserve">   Undesignated</t>
  </si>
  <si>
    <t>GRAND TOTAL</t>
  </si>
  <si>
    <t xml:space="preserve">   Accounting</t>
  </si>
  <si>
    <t>*</t>
  </si>
  <si>
    <t xml:space="preserve">      Gerontology Certificate</t>
  </si>
  <si>
    <t xml:space="preserve">   Information Technology</t>
  </si>
  <si>
    <t xml:space="preserve">   English Education</t>
  </si>
  <si>
    <t xml:space="preserve">   Geography-Community Planning</t>
  </si>
  <si>
    <t xml:space="preserve">   Psychology-Clinical &amp; Community</t>
  </si>
  <si>
    <t xml:space="preserve">   Psychology-Industrial &amp; Organizational</t>
  </si>
  <si>
    <t xml:space="preserve">   Child &amp; Family Studies</t>
  </si>
  <si>
    <t xml:space="preserve">Source:  Computerized data from Institutional Research Office files. </t>
  </si>
  <si>
    <t xml:space="preserve">   Social Work</t>
  </si>
  <si>
    <t xml:space="preserve">   Curriculum &amp; Supervision</t>
  </si>
  <si>
    <t xml:space="preserve">   Teacher Licensure/Special Education</t>
  </si>
  <si>
    <t xml:space="preserve">     Special Education Certificate</t>
  </si>
  <si>
    <t xml:space="preserve">   Engineering Management</t>
  </si>
  <si>
    <r>
      <t xml:space="preserve">      </t>
    </r>
    <r>
      <rPr>
        <sz val="10"/>
        <rFont val="Arial"/>
        <family val="2"/>
      </rPr>
      <t xml:space="preserve">Communication Studies Certificate </t>
    </r>
  </si>
  <si>
    <t xml:space="preserve">   Middle Grades &amp; Secondary Education</t>
  </si>
  <si>
    <t xml:space="preserve"> #First year concentrations available.</t>
  </si>
  <si>
    <t xml:space="preserve">     Certificate in Advance Databases &amp; </t>
  </si>
  <si>
    <t xml:space="preserve">         Knowledge Discovery</t>
  </si>
  <si>
    <t>BY COLLEGE AND MAJOR</t>
  </si>
  <si>
    <t>GRADUATE DEGREE CREDIT HEADCOUNT ENROLLMENT</t>
  </si>
  <si>
    <t xml:space="preserve">     Tentative Elementary Education</t>
  </si>
  <si>
    <t xml:space="preserve">   Communication Studies</t>
  </si>
  <si>
    <t xml:space="preserve">   Earth Sciences</t>
  </si>
  <si>
    <t xml:space="preserve">      Joint Aberbeen History PHD Program</t>
  </si>
  <si>
    <t xml:space="preserve"> *First spring that students were admitted to this program.</t>
  </si>
  <si>
    <t>**These two degree programs were consolidated beginning this past fall.</t>
  </si>
  <si>
    <t xml:space="preserve">   Spanish</t>
  </si>
  <si>
    <t xml:space="preserve">   Counseling</t>
  </si>
  <si>
    <t xml:space="preserve">     Teacher Licensure - Gifted/Internet</t>
  </si>
  <si>
    <t xml:space="preserve">     Community Health Certificate</t>
  </si>
  <si>
    <t xml:space="preserve">   Religious Studies</t>
  </si>
  <si>
    <t>HEALTH &amp; HUMAN SERVICES</t>
  </si>
  <si>
    <t>School of Nursing</t>
  </si>
  <si>
    <t xml:space="preserve">     Substance Abuse Counseling Certificate</t>
  </si>
  <si>
    <t xml:space="preserve">   Reading, Language &amp; Literacy</t>
  </si>
  <si>
    <t xml:space="preserve">   Optical Science &amp; Engineering</t>
  </si>
  <si>
    <t xml:space="preserve">   Art Administration</t>
  </si>
  <si>
    <t xml:space="preserve">      Applied Ethics Certificate</t>
  </si>
  <si>
    <t xml:space="preserve">      Applied Linguistics Certificate</t>
  </si>
  <si>
    <t xml:space="preserve">      Non-Profit Management Certificate</t>
  </si>
  <si>
    <t xml:space="preserve">      Translating Certificate</t>
  </si>
  <si>
    <t xml:space="preserve">   Mathematical Finance</t>
  </si>
  <si>
    <t xml:space="preserve">   Curriculum &amp; Instruction</t>
  </si>
  <si>
    <t xml:space="preserve">     Child &amp; Family Development Certificate</t>
  </si>
  <si>
    <t xml:space="preserve">   Infrastructure &amp; Environmental Services</t>
  </si>
  <si>
    <t xml:space="preserve">   Clinical Exercise Physiology</t>
  </si>
  <si>
    <t xml:space="preserve">     Nursing Education Certificate</t>
  </si>
  <si>
    <t>***</t>
  </si>
  <si>
    <t>***Social Work moved from College of A&amp;S to College of Health &amp; Human Services.</t>
  </si>
  <si>
    <t xml:space="preserve">      Cognitive Sciences Certificate</t>
  </si>
  <si>
    <t xml:space="preserve">   Health Psychology</t>
  </si>
  <si>
    <t xml:space="preserve">    MBA - Mexico</t>
  </si>
  <si>
    <t xml:space="preserve">    MBA - Taiwan</t>
  </si>
  <si>
    <t xml:space="preserve">   MAT - Art Education (K-12)</t>
  </si>
  <si>
    <t xml:space="preserve">   MAT - Elementary Education (K-6)</t>
  </si>
  <si>
    <t xml:space="preserve">   MAT - English as a 2nd Language (K-12)</t>
  </si>
  <si>
    <t xml:space="preserve">   MAT - Middle Grades Education (6-9)</t>
  </si>
  <si>
    <t xml:space="preserve">   MAT - Music Education (K-12)</t>
  </si>
  <si>
    <t xml:space="preserve">   MAT - Secondary Education (9-12)</t>
  </si>
  <si>
    <t xml:space="preserve">   MAT - Teacher Education</t>
  </si>
  <si>
    <t xml:space="preserve">   MAT - Theatre Education (K-12)</t>
  </si>
  <si>
    <t xml:space="preserve">   MAT - Special Education (K-12)</t>
  </si>
  <si>
    <t xml:space="preserve">   Health Services Research</t>
  </si>
  <si>
    <t xml:space="preserve">     Family Nurse Practitioner</t>
  </si>
  <si>
    <t xml:space="preserve">     Nurse Educator</t>
  </si>
  <si>
    <t xml:space="preserve">     Nursing - Adult Health</t>
  </si>
  <si>
    <t xml:space="preserve">     Nursing - Anesthesia</t>
  </si>
  <si>
    <t xml:space="preserve">     Nursing - Community Health</t>
  </si>
  <si>
    <t xml:space="preserve">     Nursing - Mental Health</t>
  </si>
  <si>
    <t xml:space="preserve">     Nursing - Nursing Administration</t>
  </si>
  <si>
    <t xml:space="preserve">     Nursing &amp; Health Administration</t>
  </si>
  <si>
    <t xml:space="preserve">     Certificate in Information Technology</t>
  </si>
  <si>
    <t xml:space="preserve">     Nursing Anesthesia Post-Certification</t>
  </si>
  <si>
    <t xml:space="preserve">     Counseling - School Post-Certification</t>
  </si>
  <si>
    <t xml:space="preserve">   Public Health </t>
  </si>
  <si>
    <t>Table III-3</t>
  </si>
  <si>
    <t xml:space="preserve"> </t>
  </si>
  <si>
    <t>SPRING 2002 THROUGH SPRING 2007</t>
  </si>
  <si>
    <t xml:space="preserve">    MBA Plus Post-Certification</t>
  </si>
  <si>
    <t xml:space="preserve">   Kinesiology</t>
  </si>
  <si>
    <t xml:space="preserve">      Tech/Prof Writing Certificate</t>
  </si>
  <si>
    <t xml:space="preserve">     Curriculum &amp; Supervision Post-Cert</t>
  </si>
  <si>
    <t xml:space="preserve">     Pre-Certification/Special Education</t>
  </si>
  <si>
    <t xml:space="preserve">     Supp Employ &amp; Transition Certificate </t>
  </si>
  <si>
    <t xml:space="preserve">   MAT - Foreign Language Educ (K-12)</t>
  </si>
  <si>
    <t xml:space="preserve">   Mechanical Egr &amp; Egr Science</t>
  </si>
  <si>
    <t xml:space="preserve">     Advanced Practive Nursing Post-Cert</t>
  </si>
  <si>
    <t xml:space="preserve">   Tentative Elem Ed/Grad Post Bac</t>
  </si>
  <si>
    <t>COMPUTING &amp; INFORMATICS</t>
  </si>
  <si>
    <t xml:space="preserve">   Ethics &amp; Applied Philosophy</t>
  </si>
  <si>
    <t xml:space="preserve">   Organizational Science</t>
  </si>
  <si>
    <t xml:space="preserve">   Public Policy</t>
  </si>
  <si>
    <t xml:space="preserve">   Busn - PhD</t>
  </si>
  <si>
    <t xml:space="preserve">    MBA - Hong Kong</t>
  </si>
  <si>
    <t xml:space="preserve">   Real Estate Finance &amp; Development</t>
  </si>
  <si>
    <t xml:space="preserve">     Certificate in Information Security/Privacy</t>
  </si>
  <si>
    <t xml:space="preserve">     Special Educ - Academically Gifted Cert</t>
  </si>
  <si>
    <t xml:space="preserve">     Special Education Certificate - Off Campus</t>
  </si>
  <si>
    <t xml:space="preserve">   Teaching English as a 2nd Lang</t>
  </si>
  <si>
    <t xml:space="preserve">   Health Promotion</t>
  </si>
  <si>
    <t xml:space="preserve">     Clinical Exercise Physiology Certificate</t>
  </si>
  <si>
    <t xml:space="preserve">    MBA - United States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</si>
</sst>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43" applyNumberFormat="1" applyFont="1" applyAlignment="1">
      <alignment/>
    </xf>
    <xf numFmtId="3" fontId="0" fillId="33" borderId="0" xfId="43" applyNumberFormat="1" applyFont="1" applyFill="1" applyAlignment="1">
      <alignment/>
    </xf>
    <xf numFmtId="3" fontId="1" fillId="0" borderId="0" xfId="43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43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43" applyNumberFormat="1" applyFont="1" applyFill="1" applyAlignment="1">
      <alignment/>
    </xf>
    <xf numFmtId="0" fontId="0" fillId="0" borderId="0" xfId="0" applyFill="1" applyAlignment="1" quotePrefix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87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39.7109375" style="0" customWidth="1"/>
    <col min="3" max="3" width="1.57421875" style="0" customWidth="1"/>
    <col min="5" max="5" width="1.421875" style="0" customWidth="1"/>
    <col min="7" max="7" width="1.421875" style="0" customWidth="1"/>
    <col min="9" max="9" width="1.57421875" style="0" customWidth="1"/>
    <col min="11" max="11" width="1.57421875" style="0" customWidth="1"/>
    <col min="13" max="13" width="1.7109375" style="0" customWidth="1"/>
    <col min="28" max="28" width="13.28125" style="0" customWidth="1"/>
    <col min="30" max="81" width="0" style="0" hidden="1" customWidth="1"/>
    <col min="84" max="84" width="15.140625" style="0" customWidth="1"/>
    <col min="86" max="86" width="15.421875" style="0" customWidth="1"/>
    <col min="88" max="88" width="15.7109375" style="0" customWidth="1"/>
    <col min="106" max="106" width="16.00390625" style="0" customWidth="1"/>
    <col min="120" max="120" width="16.28125" style="0" customWidth="1"/>
    <col min="146" max="146" width="16.57421875" style="0" customWidth="1"/>
    <col min="148" max="148" width="17.00390625" style="0" customWidth="1"/>
    <col min="150" max="150" width="17.140625" style="0" customWidth="1"/>
    <col min="164" max="164" width="17.421875" style="0" customWidth="1"/>
    <col min="166" max="166" width="17.8515625" style="0" customWidth="1"/>
    <col min="168" max="168" width="18.140625" style="0" customWidth="1"/>
    <col min="182" max="182" width="18.421875" style="0" customWidth="1"/>
    <col min="184" max="184" width="18.7109375" style="0" customWidth="1"/>
    <col min="186" max="186" width="19.00390625" style="0" customWidth="1"/>
    <col min="196" max="196" width="0" style="0" hidden="1" customWidth="1"/>
    <col min="218" max="218" width="14.8515625" style="0" customWidth="1"/>
    <col min="221" max="221" width="147.140625" style="0" customWidth="1"/>
  </cols>
  <sheetData>
    <row r="1" spans="1:12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119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ht="12.75">
      <c r="A6" s="3" t="s">
        <v>0</v>
      </c>
    </row>
    <row r="7" spans="1:12" ht="12.75">
      <c r="A7" s="3" t="s">
        <v>1</v>
      </c>
      <c r="B7" s="13">
        <v>2002</v>
      </c>
      <c r="D7" s="13">
        <v>2003</v>
      </c>
      <c r="F7" s="13">
        <v>2004</v>
      </c>
      <c r="H7" s="13">
        <v>2005</v>
      </c>
      <c r="J7" s="13">
        <v>2006</v>
      </c>
      <c r="L7" s="13">
        <v>2007</v>
      </c>
    </row>
    <row r="9" spans="1:12" ht="12.75">
      <c r="A9" s="4" t="s">
        <v>2</v>
      </c>
      <c r="B9" s="10">
        <v>27</v>
      </c>
      <c r="D9" s="10">
        <v>38</v>
      </c>
      <c r="F9" s="10">
        <v>29</v>
      </c>
      <c r="H9" s="10">
        <v>31</v>
      </c>
      <c r="J9" s="10">
        <v>37</v>
      </c>
      <c r="L9" s="10">
        <v>49</v>
      </c>
    </row>
    <row r="11" spans="1:12" ht="12.75">
      <c r="A11" s="4" t="s">
        <v>3</v>
      </c>
      <c r="B11" s="8">
        <f>+SUM(B13:B50)</f>
        <v>556</v>
      </c>
      <c r="D11" s="8">
        <f>+SUM(D13:D50)</f>
        <v>619</v>
      </c>
      <c r="F11" s="8">
        <f>+SUM(F13:F50)</f>
        <v>677</v>
      </c>
      <c r="H11" s="8">
        <f>+SUM(H13:H50)</f>
        <v>720</v>
      </c>
      <c r="J11" s="8">
        <f>+SUM(J13:J50)</f>
        <v>730</v>
      </c>
      <c r="L11" s="8">
        <f>+SUM(L13:L50)</f>
        <v>715</v>
      </c>
    </row>
    <row r="12" spans="1:12" ht="6" customHeight="1">
      <c r="A12" s="4"/>
      <c r="B12" s="8"/>
      <c r="D12" s="8"/>
      <c r="F12" s="8"/>
      <c r="H12" s="8"/>
      <c r="J12" s="8"/>
      <c r="L12" s="8"/>
    </row>
    <row r="13" spans="1:12" ht="12.75">
      <c r="A13" s="16" t="s">
        <v>79</v>
      </c>
      <c r="B13" s="8"/>
      <c r="D13" s="8"/>
      <c r="F13" s="17">
        <v>3</v>
      </c>
      <c r="G13" s="18" t="s">
        <v>41</v>
      </c>
      <c r="H13" s="17">
        <v>5</v>
      </c>
      <c r="J13" s="17">
        <v>4</v>
      </c>
      <c r="L13" s="17">
        <v>2</v>
      </c>
    </row>
    <row r="14" spans="1:12" ht="12.75">
      <c r="A14" s="16" t="s">
        <v>80</v>
      </c>
      <c r="B14" s="17">
        <v>1</v>
      </c>
      <c r="C14" s="18" t="s">
        <v>41</v>
      </c>
      <c r="D14" s="17">
        <v>0</v>
      </c>
      <c r="F14" s="17">
        <v>2</v>
      </c>
      <c r="H14" s="17">
        <v>2</v>
      </c>
      <c r="J14" s="17">
        <v>2</v>
      </c>
      <c r="L14" s="17">
        <v>1</v>
      </c>
    </row>
    <row r="15" spans="1:12" ht="12.75">
      <c r="A15" s="16" t="s">
        <v>91</v>
      </c>
      <c r="B15" s="17"/>
      <c r="C15" s="18"/>
      <c r="D15" s="17"/>
      <c r="F15" s="17"/>
      <c r="H15" s="17"/>
      <c r="J15" s="17">
        <v>2</v>
      </c>
      <c r="K15" t="s">
        <v>41</v>
      </c>
      <c r="L15" s="17">
        <v>3</v>
      </c>
    </row>
    <row r="16" spans="1:12" ht="12.75">
      <c r="A16" s="4" t="s">
        <v>55</v>
      </c>
      <c r="B16" s="6">
        <v>5</v>
      </c>
      <c r="D16" s="6">
        <v>1</v>
      </c>
      <c r="F16" s="6">
        <v>1</v>
      </c>
      <c r="H16" s="6">
        <v>0</v>
      </c>
      <c r="J16" s="6">
        <v>1</v>
      </c>
      <c r="L16" s="6">
        <v>0</v>
      </c>
    </row>
    <row r="17" spans="1:12" ht="12.75">
      <c r="A17" t="s">
        <v>42</v>
      </c>
      <c r="B17" s="7">
        <v>7</v>
      </c>
      <c r="D17" s="7">
        <v>1</v>
      </c>
      <c r="F17" s="7">
        <v>6</v>
      </c>
      <c r="H17" s="7">
        <v>6</v>
      </c>
      <c r="J17" s="7">
        <v>8</v>
      </c>
      <c r="L17" s="7">
        <v>4</v>
      </c>
    </row>
    <row r="18" spans="1:12" ht="12.75">
      <c r="A18" s="16" t="s">
        <v>65</v>
      </c>
      <c r="B18" s="17">
        <v>2</v>
      </c>
      <c r="C18" s="14" t="s">
        <v>41</v>
      </c>
      <c r="D18" s="17">
        <v>1</v>
      </c>
      <c r="F18" s="17">
        <v>2</v>
      </c>
      <c r="H18" s="17">
        <v>0</v>
      </c>
      <c r="J18" s="17">
        <v>0</v>
      </c>
      <c r="L18" s="17">
        <v>0</v>
      </c>
    </row>
    <row r="19" spans="1:12" ht="12.75">
      <c r="A19" s="16" t="s">
        <v>81</v>
      </c>
      <c r="B19" s="17"/>
      <c r="D19" s="17"/>
      <c r="F19" s="17">
        <v>1</v>
      </c>
      <c r="G19" t="s">
        <v>41</v>
      </c>
      <c r="H19" s="17">
        <v>3</v>
      </c>
      <c r="J19" s="17">
        <v>6</v>
      </c>
      <c r="L19" s="17">
        <v>9</v>
      </c>
    </row>
    <row r="20" spans="1:12" ht="12.75">
      <c r="A20" t="s">
        <v>122</v>
      </c>
      <c r="B20" s="6">
        <v>4</v>
      </c>
      <c r="D20" s="6">
        <v>3</v>
      </c>
      <c r="F20" s="6">
        <v>6</v>
      </c>
      <c r="H20" s="6">
        <v>3</v>
      </c>
      <c r="J20" s="6">
        <v>10</v>
      </c>
      <c r="L20" s="6">
        <v>5</v>
      </c>
    </row>
    <row r="21" spans="1:12" ht="12.75">
      <c r="A21" t="s">
        <v>82</v>
      </c>
      <c r="B21" s="6"/>
      <c r="D21" s="6"/>
      <c r="F21" s="6">
        <v>1</v>
      </c>
      <c r="G21" t="s">
        <v>41</v>
      </c>
      <c r="H21" s="6">
        <v>2</v>
      </c>
      <c r="J21" s="6">
        <v>2</v>
      </c>
      <c r="L21" s="6">
        <v>2</v>
      </c>
    </row>
    <row r="22" spans="1:12" ht="12.75">
      <c r="A22" t="s">
        <v>4</v>
      </c>
      <c r="B22" s="6">
        <v>32</v>
      </c>
      <c r="D22" s="6">
        <v>33</v>
      </c>
      <c r="F22" s="6">
        <v>37</v>
      </c>
      <c r="H22" s="6">
        <v>41</v>
      </c>
      <c r="J22" s="6">
        <v>41</v>
      </c>
      <c r="L22" s="6">
        <v>43</v>
      </c>
    </row>
    <row r="23" spans="1:12" ht="12.75">
      <c r="A23" t="s">
        <v>5</v>
      </c>
      <c r="B23" s="6">
        <v>12</v>
      </c>
      <c r="D23" s="6">
        <v>6</v>
      </c>
      <c r="F23" s="6">
        <v>5</v>
      </c>
      <c r="H23" s="6">
        <v>4</v>
      </c>
      <c r="J23" s="6">
        <v>7</v>
      </c>
      <c r="L23" s="6">
        <v>10</v>
      </c>
    </row>
    <row r="24" spans="1:12" ht="12.75">
      <c r="A24" t="s">
        <v>6</v>
      </c>
      <c r="B24" s="6">
        <v>1</v>
      </c>
      <c r="D24" s="6">
        <v>1</v>
      </c>
      <c r="F24" s="6">
        <v>0</v>
      </c>
      <c r="H24" s="6">
        <v>0</v>
      </c>
      <c r="J24" s="6">
        <v>0</v>
      </c>
      <c r="L24" s="6">
        <v>0</v>
      </c>
    </row>
    <row r="25" spans="1:12" ht="12.75">
      <c r="A25" t="s">
        <v>78</v>
      </c>
      <c r="B25" s="6"/>
      <c r="D25" s="6"/>
      <c r="F25" s="6">
        <v>4</v>
      </c>
      <c r="G25" t="s">
        <v>41</v>
      </c>
      <c r="H25" s="6">
        <v>11</v>
      </c>
      <c r="J25" s="6">
        <v>12</v>
      </c>
      <c r="L25" s="6">
        <v>11</v>
      </c>
    </row>
    <row r="26" spans="1:12" ht="12.75">
      <c r="A26" t="s">
        <v>7</v>
      </c>
      <c r="B26" s="6">
        <v>40</v>
      </c>
      <c r="D26" s="6">
        <v>44</v>
      </c>
      <c r="F26" s="6">
        <v>56</v>
      </c>
      <c r="H26" s="6">
        <v>49</v>
      </c>
      <c r="J26" s="6">
        <v>49</v>
      </c>
      <c r="L26" s="6">
        <v>49</v>
      </c>
    </row>
    <row r="27" spans="1:12" ht="12.75">
      <c r="A27" t="s">
        <v>8</v>
      </c>
      <c r="B27" s="6">
        <v>23</v>
      </c>
      <c r="D27" s="6">
        <v>20</v>
      </c>
      <c r="F27" s="6">
        <v>28</v>
      </c>
      <c r="H27" s="6">
        <v>30</v>
      </c>
      <c r="J27" s="6">
        <v>25</v>
      </c>
      <c r="L27" s="6">
        <v>24</v>
      </c>
    </row>
    <row r="28" spans="1:12" ht="12.75">
      <c r="A28" t="s">
        <v>63</v>
      </c>
      <c r="B28" s="6">
        <v>20</v>
      </c>
      <c r="C28" s="14" t="s">
        <v>41</v>
      </c>
      <c r="D28" s="6">
        <v>32</v>
      </c>
      <c r="F28" s="6">
        <v>35</v>
      </c>
      <c r="H28" s="6">
        <v>37</v>
      </c>
      <c r="J28" s="6">
        <v>28</v>
      </c>
      <c r="L28" s="6">
        <v>25</v>
      </c>
    </row>
    <row r="29" spans="1:12" ht="12.75">
      <c r="A29" t="s">
        <v>9</v>
      </c>
      <c r="B29" s="6">
        <v>35</v>
      </c>
      <c r="D29" s="6">
        <v>36</v>
      </c>
      <c r="F29" s="6">
        <v>43</v>
      </c>
      <c r="H29" s="6">
        <v>36</v>
      </c>
      <c r="J29" s="6">
        <v>35</v>
      </c>
      <c r="L29" s="6">
        <v>30</v>
      </c>
    </row>
    <row r="30" spans="1:12" ht="12.75">
      <c r="A30" t="s">
        <v>64</v>
      </c>
      <c r="B30" s="6">
        <v>8</v>
      </c>
      <c r="C30" s="14" t="s">
        <v>41</v>
      </c>
      <c r="D30" s="6">
        <v>13</v>
      </c>
      <c r="F30" s="6">
        <v>19</v>
      </c>
      <c r="H30" s="6">
        <v>20</v>
      </c>
      <c r="J30" s="6">
        <v>16</v>
      </c>
      <c r="L30" s="6">
        <v>23</v>
      </c>
    </row>
    <row r="31" spans="1:12" ht="12.75">
      <c r="A31" t="s">
        <v>10</v>
      </c>
      <c r="B31" s="6">
        <v>83</v>
      </c>
      <c r="D31" s="6">
        <v>85</v>
      </c>
      <c r="F31" s="6">
        <v>74</v>
      </c>
      <c r="H31" s="6">
        <v>81</v>
      </c>
      <c r="J31" s="6">
        <v>69</v>
      </c>
      <c r="L31" s="6">
        <v>59</v>
      </c>
    </row>
    <row r="32" spans="1:12" ht="12.75">
      <c r="A32" t="s">
        <v>44</v>
      </c>
      <c r="B32" s="6">
        <v>7</v>
      </c>
      <c r="D32" s="6">
        <v>9</v>
      </c>
      <c r="F32" s="6">
        <v>10</v>
      </c>
      <c r="H32" s="6">
        <v>5</v>
      </c>
      <c r="J32" s="6">
        <v>7</v>
      </c>
      <c r="L32" s="6">
        <v>9</v>
      </c>
    </row>
    <row r="33" spans="1:13" ht="12.75">
      <c r="A33" t="s">
        <v>131</v>
      </c>
      <c r="B33" s="6"/>
      <c r="D33" s="6"/>
      <c r="F33" s="6"/>
      <c r="H33" s="6"/>
      <c r="J33" s="6"/>
      <c r="L33" s="6">
        <v>8</v>
      </c>
      <c r="M33" t="s">
        <v>41</v>
      </c>
    </row>
    <row r="34" spans="1:12" ht="12.75">
      <c r="A34" t="s">
        <v>11</v>
      </c>
      <c r="B34" s="6">
        <v>37</v>
      </c>
      <c r="D34" s="6">
        <v>54</v>
      </c>
      <c r="F34" s="6">
        <v>60</v>
      </c>
      <c r="H34" s="6">
        <v>59</v>
      </c>
      <c r="J34" s="6">
        <v>56</v>
      </c>
      <c r="L34" s="6">
        <v>50</v>
      </c>
    </row>
    <row r="35" spans="1:12" ht="12.75">
      <c r="A35" t="s">
        <v>45</v>
      </c>
      <c r="B35" s="6">
        <v>15</v>
      </c>
      <c r="D35" s="6">
        <v>3</v>
      </c>
      <c r="F35" s="6">
        <v>1</v>
      </c>
      <c r="H35" s="6">
        <v>0</v>
      </c>
      <c r="J35" s="6">
        <v>0</v>
      </c>
      <c r="L35" s="6">
        <v>0</v>
      </c>
    </row>
    <row r="36" spans="1:12" ht="12.75">
      <c r="A36" t="s">
        <v>12</v>
      </c>
      <c r="B36" s="7">
        <v>15</v>
      </c>
      <c r="D36" s="7">
        <v>15</v>
      </c>
      <c r="F36" s="7">
        <v>19</v>
      </c>
      <c r="H36" s="7">
        <v>23</v>
      </c>
      <c r="J36" s="7">
        <v>18</v>
      </c>
      <c r="L36" s="7">
        <v>14</v>
      </c>
    </row>
    <row r="37" spans="1:12" ht="12.75">
      <c r="A37" t="s">
        <v>92</v>
      </c>
      <c r="B37" s="7"/>
      <c r="D37" s="7"/>
      <c r="F37" s="7"/>
      <c r="H37" s="7"/>
      <c r="J37" s="7">
        <v>7</v>
      </c>
      <c r="K37" t="s">
        <v>41</v>
      </c>
      <c r="L37" s="7">
        <v>14</v>
      </c>
    </row>
    <row r="38" spans="1:12" ht="12.75">
      <c r="A38" t="s">
        <v>13</v>
      </c>
      <c r="B38" s="6">
        <v>28</v>
      </c>
      <c r="D38" s="6">
        <v>37</v>
      </c>
      <c r="F38" s="6">
        <v>34</v>
      </c>
      <c r="H38" s="6">
        <v>46</v>
      </c>
      <c r="J38" s="6">
        <v>47</v>
      </c>
      <c r="L38" s="6">
        <v>43</v>
      </c>
    </row>
    <row r="39" spans="1:12" ht="12.75">
      <c r="A39" t="s">
        <v>14</v>
      </c>
      <c r="B39" s="6">
        <v>28</v>
      </c>
      <c r="D39" s="6">
        <v>21</v>
      </c>
      <c r="F39" s="6">
        <v>14</v>
      </c>
      <c r="H39" s="6">
        <v>24</v>
      </c>
      <c r="J39" s="6">
        <v>26</v>
      </c>
      <c r="L39" s="6">
        <v>21</v>
      </c>
    </row>
    <row r="40" spans="1:12" ht="12.75">
      <c r="A40" t="s">
        <v>15</v>
      </c>
      <c r="B40" s="6">
        <v>4</v>
      </c>
      <c r="D40" s="6">
        <v>11</v>
      </c>
      <c r="F40" s="6">
        <v>10</v>
      </c>
      <c r="H40" s="6">
        <v>14</v>
      </c>
      <c r="J40" s="6">
        <v>17</v>
      </c>
      <c r="L40" s="6">
        <v>21</v>
      </c>
    </row>
    <row r="41" spans="1:12" ht="12.75">
      <c r="A41" t="s">
        <v>16</v>
      </c>
      <c r="B41" s="6">
        <v>8</v>
      </c>
      <c r="D41" s="6">
        <v>7</v>
      </c>
      <c r="F41" s="6">
        <v>7</v>
      </c>
      <c r="H41" s="6">
        <v>5</v>
      </c>
      <c r="J41" s="6">
        <v>8</v>
      </c>
      <c r="L41" s="6">
        <v>12</v>
      </c>
    </row>
    <row r="42" spans="1:12" ht="12.75">
      <c r="A42" t="s">
        <v>77</v>
      </c>
      <c r="B42" s="6"/>
      <c r="D42" s="6">
        <v>16</v>
      </c>
      <c r="E42" t="s">
        <v>41</v>
      </c>
      <c r="F42" s="6">
        <v>23</v>
      </c>
      <c r="H42" s="6">
        <v>28</v>
      </c>
      <c r="J42" s="6">
        <v>28</v>
      </c>
      <c r="L42" s="6">
        <v>32</v>
      </c>
    </row>
    <row r="43" spans="1:13" ht="12.75">
      <c r="A43" t="s">
        <v>132</v>
      </c>
      <c r="B43" s="6"/>
      <c r="D43" s="6"/>
      <c r="F43" s="6"/>
      <c r="H43" s="6"/>
      <c r="J43" s="6"/>
      <c r="L43" s="6">
        <v>6</v>
      </c>
      <c r="M43" t="s">
        <v>41</v>
      </c>
    </row>
    <row r="44" spans="1:12" ht="12.75">
      <c r="A44" t="s">
        <v>46</v>
      </c>
      <c r="B44" s="6">
        <v>20</v>
      </c>
      <c r="D44" s="6">
        <v>20</v>
      </c>
      <c r="F44" s="6">
        <v>25</v>
      </c>
      <c r="H44" s="6">
        <v>30</v>
      </c>
      <c r="J44" s="6">
        <v>29</v>
      </c>
      <c r="L44" s="6">
        <v>28</v>
      </c>
    </row>
    <row r="45" spans="1:12" ht="12.75">
      <c r="A45" t="s">
        <v>47</v>
      </c>
      <c r="B45" s="6">
        <v>25</v>
      </c>
      <c r="D45" s="6">
        <v>24</v>
      </c>
      <c r="F45" s="6">
        <v>23</v>
      </c>
      <c r="H45" s="6">
        <v>21</v>
      </c>
      <c r="J45" s="6">
        <v>27</v>
      </c>
      <c r="L45" s="6">
        <v>23</v>
      </c>
    </row>
    <row r="46" spans="1:12" ht="12.75">
      <c r="A46" t="s">
        <v>17</v>
      </c>
      <c r="B46" s="6">
        <v>59</v>
      </c>
      <c r="D46" s="6">
        <v>71</v>
      </c>
      <c r="F46" s="6">
        <v>64</v>
      </c>
      <c r="H46" s="6">
        <v>56</v>
      </c>
      <c r="J46" s="6">
        <v>44</v>
      </c>
      <c r="L46" s="6">
        <v>34</v>
      </c>
    </row>
    <row r="47" spans="1:12" ht="12.75">
      <c r="A47" t="s">
        <v>133</v>
      </c>
      <c r="B47">
        <v>14</v>
      </c>
      <c r="C47" s="14"/>
      <c r="D47">
        <v>19</v>
      </c>
      <c r="F47">
        <v>21</v>
      </c>
      <c r="H47">
        <v>23</v>
      </c>
      <c r="J47">
        <v>32</v>
      </c>
      <c r="L47" s="6">
        <v>34</v>
      </c>
    </row>
    <row r="48" spans="1:12" ht="12.75">
      <c r="A48" t="s">
        <v>72</v>
      </c>
      <c r="B48" s="6"/>
      <c r="D48" s="6">
        <v>3</v>
      </c>
      <c r="E48" t="s">
        <v>41</v>
      </c>
      <c r="F48" s="6">
        <v>9</v>
      </c>
      <c r="H48" s="6">
        <v>14</v>
      </c>
      <c r="J48" s="6">
        <v>20</v>
      </c>
      <c r="L48" s="6">
        <v>22</v>
      </c>
    </row>
    <row r="49" spans="1:12" ht="12.75">
      <c r="A49" t="s">
        <v>18</v>
      </c>
      <c r="B49" s="6">
        <v>14</v>
      </c>
      <c r="D49" s="6">
        <v>20</v>
      </c>
      <c r="F49" s="6">
        <v>11</v>
      </c>
      <c r="H49" s="6">
        <v>12</v>
      </c>
      <c r="J49" s="6">
        <v>16</v>
      </c>
      <c r="L49" s="6">
        <v>20</v>
      </c>
    </row>
    <row r="50" spans="1:12" ht="12.75">
      <c r="A50" t="s">
        <v>68</v>
      </c>
      <c r="B50" s="6">
        <v>9</v>
      </c>
      <c r="C50" t="s">
        <v>41</v>
      </c>
      <c r="D50" s="6">
        <v>13</v>
      </c>
      <c r="F50" s="6">
        <v>23</v>
      </c>
      <c r="H50" s="6">
        <v>30</v>
      </c>
      <c r="J50" s="6">
        <v>31</v>
      </c>
      <c r="L50" s="6">
        <v>24</v>
      </c>
    </row>
    <row r="51" spans="2:12" ht="12.75">
      <c r="B51" s="6"/>
      <c r="D51" s="6"/>
      <c r="F51" s="6"/>
      <c r="H51" s="6"/>
      <c r="J51" s="6"/>
      <c r="L51" s="6"/>
    </row>
    <row r="53" spans="1:12" ht="12.75">
      <c r="A53" s="4" t="s">
        <v>19</v>
      </c>
      <c r="B53" s="5">
        <f>+SUM(B55:B63)</f>
        <v>452</v>
      </c>
      <c r="D53" s="5">
        <f>+SUM(D55:D63)</f>
        <v>442</v>
      </c>
      <c r="F53" s="5">
        <f>+SUM(F55:F63)</f>
        <v>438</v>
      </c>
      <c r="H53" s="5">
        <f>+SUM(H55:H63)</f>
        <v>431</v>
      </c>
      <c r="J53" s="5">
        <f>+SUM(J55:J63)</f>
        <v>498</v>
      </c>
      <c r="L53" s="5">
        <f>+SUM(L55:L64)</f>
        <v>575</v>
      </c>
    </row>
    <row r="54" spans="2:12" ht="6" customHeight="1">
      <c r="B54" s="2"/>
      <c r="D54" s="2"/>
      <c r="F54" s="2"/>
      <c r="H54" s="2"/>
      <c r="J54" s="2"/>
      <c r="L54" s="2"/>
    </row>
    <row r="55" spans="1:12" ht="12.75">
      <c r="A55" t="s">
        <v>120</v>
      </c>
      <c r="B55" s="6">
        <v>8</v>
      </c>
      <c r="D55" s="6">
        <v>10</v>
      </c>
      <c r="F55" s="6">
        <v>3</v>
      </c>
      <c r="H55" s="6">
        <v>11</v>
      </c>
      <c r="J55" s="6">
        <v>5</v>
      </c>
      <c r="L55" s="6">
        <v>8</v>
      </c>
    </row>
    <row r="56" spans="1:13" ht="12.75">
      <c r="A56" t="s">
        <v>135</v>
      </c>
      <c r="B56" s="6"/>
      <c r="D56" s="6"/>
      <c r="F56" s="6"/>
      <c r="H56" s="6"/>
      <c r="J56" s="6"/>
      <c r="L56" s="6">
        <v>12</v>
      </c>
      <c r="M56" t="s">
        <v>41</v>
      </c>
    </row>
    <row r="57" spans="1:12" ht="12.75">
      <c r="A57" t="s">
        <v>93</v>
      </c>
      <c r="B57" s="6"/>
      <c r="D57" s="6"/>
      <c r="F57" s="6"/>
      <c r="H57" s="6"/>
      <c r="J57" s="6">
        <v>37</v>
      </c>
      <c r="K57" t="s">
        <v>41</v>
      </c>
      <c r="L57" s="6">
        <v>29</v>
      </c>
    </row>
    <row r="58" spans="1:12" ht="12.75">
      <c r="A58" t="s">
        <v>94</v>
      </c>
      <c r="B58" s="6"/>
      <c r="D58" s="6"/>
      <c r="F58" s="6"/>
      <c r="H58" s="6"/>
      <c r="J58" s="6">
        <v>35</v>
      </c>
      <c r="K58" t="s">
        <v>41</v>
      </c>
      <c r="L58" s="6">
        <v>52</v>
      </c>
    </row>
    <row r="59" spans="1:12" ht="12.75">
      <c r="A59" t="s">
        <v>143</v>
      </c>
      <c r="B59" s="6">
        <v>383</v>
      </c>
      <c r="D59" s="6">
        <v>361</v>
      </c>
      <c r="F59" s="6">
        <v>314</v>
      </c>
      <c r="H59" s="6">
        <v>290</v>
      </c>
      <c r="J59" s="6">
        <v>263</v>
      </c>
      <c r="L59" s="6">
        <v>294</v>
      </c>
    </row>
    <row r="60" spans="1:12" ht="12.75">
      <c r="A60" t="s">
        <v>40</v>
      </c>
      <c r="B60" s="6">
        <v>42</v>
      </c>
      <c r="D60" s="6">
        <v>49</v>
      </c>
      <c r="F60" s="6">
        <v>92</v>
      </c>
      <c r="H60" s="6">
        <v>88</v>
      </c>
      <c r="J60" s="6">
        <v>86</v>
      </c>
      <c r="L60" s="6">
        <v>81</v>
      </c>
    </row>
    <row r="61" spans="1:13" ht="12.75">
      <c r="A61" t="s">
        <v>134</v>
      </c>
      <c r="B61" s="6"/>
      <c r="D61" s="6"/>
      <c r="F61" s="6"/>
      <c r="H61" s="6"/>
      <c r="J61" s="6"/>
      <c r="L61" s="6">
        <v>6</v>
      </c>
      <c r="M61" t="s">
        <v>41</v>
      </c>
    </row>
    <row r="62" spans="1:12" ht="12.75">
      <c r="A62" t="s">
        <v>20</v>
      </c>
      <c r="B62" s="6">
        <v>19</v>
      </c>
      <c r="D62" s="6">
        <v>22</v>
      </c>
      <c r="F62" s="6">
        <v>15</v>
      </c>
      <c r="H62" s="6">
        <v>18</v>
      </c>
      <c r="J62" s="6">
        <v>21</v>
      </c>
      <c r="L62" s="6">
        <v>19</v>
      </c>
    </row>
    <row r="63" spans="1:12" ht="12.75">
      <c r="A63" t="s">
        <v>83</v>
      </c>
      <c r="B63" s="6"/>
      <c r="D63" s="6"/>
      <c r="F63" s="6">
        <v>14</v>
      </c>
      <c r="G63" t="s">
        <v>41</v>
      </c>
      <c r="H63" s="6">
        <v>24</v>
      </c>
      <c r="J63" s="6">
        <v>51</v>
      </c>
      <c r="L63" s="6">
        <v>71</v>
      </c>
    </row>
    <row r="64" spans="1:13" ht="12.75">
      <c r="A64" t="s">
        <v>136</v>
      </c>
      <c r="B64" s="6"/>
      <c r="D64" s="6"/>
      <c r="F64" s="6"/>
      <c r="H64" s="6"/>
      <c r="J64" s="6"/>
      <c r="L64" s="6">
        <v>3</v>
      </c>
      <c r="M64" t="s">
        <v>41</v>
      </c>
    </row>
    <row r="65" spans="2:12" ht="12.75">
      <c r="B65" s="6"/>
      <c r="D65" s="6"/>
      <c r="F65" s="6"/>
      <c r="H65" s="6"/>
      <c r="J65" s="6"/>
      <c r="L65" s="6"/>
    </row>
    <row r="66" spans="2:12" ht="12.75">
      <c r="B66" s="6"/>
      <c r="D66" s="6"/>
      <c r="F66" s="6"/>
      <c r="H66" s="6"/>
      <c r="J66" s="6"/>
      <c r="L66" s="6"/>
    </row>
    <row r="67" spans="1:12" ht="12.75">
      <c r="A67" s="11" t="s">
        <v>130</v>
      </c>
      <c r="B67" s="15">
        <f>SUM(B69:B74)</f>
        <v>247</v>
      </c>
      <c r="D67" s="15">
        <f>SUM(D69:D74)</f>
        <v>305</v>
      </c>
      <c r="F67" s="15">
        <f>SUM(F69:F74)</f>
        <v>269</v>
      </c>
      <c r="H67" s="15">
        <f>SUM(H69:H74)</f>
        <v>271</v>
      </c>
      <c r="J67" s="15">
        <f>SUM(J69:J74)</f>
        <v>268</v>
      </c>
      <c r="L67" s="15">
        <f>SUM(L69:L74)</f>
        <v>275</v>
      </c>
    </row>
    <row r="68" spans="2:12" ht="6.75" customHeight="1">
      <c r="B68" s="2"/>
      <c r="D68" s="2"/>
      <c r="F68" s="2"/>
      <c r="H68" s="2"/>
      <c r="J68" s="2"/>
      <c r="L68" s="2"/>
    </row>
    <row r="69" ht="12.75">
      <c r="A69" t="s">
        <v>58</v>
      </c>
    </row>
    <row r="70" spans="1:12" ht="12.75">
      <c r="A70" t="s">
        <v>59</v>
      </c>
      <c r="B70" s="6">
        <v>7</v>
      </c>
      <c r="D70" s="6">
        <v>7</v>
      </c>
      <c r="F70" s="6">
        <v>2</v>
      </c>
      <c r="H70" s="6">
        <v>4</v>
      </c>
      <c r="J70" s="6">
        <v>1</v>
      </c>
      <c r="L70" s="6">
        <v>2</v>
      </c>
    </row>
    <row r="71" spans="1:12" ht="12.75">
      <c r="A71" t="s">
        <v>137</v>
      </c>
      <c r="B71" s="6">
        <v>2</v>
      </c>
      <c r="C71" t="s">
        <v>41</v>
      </c>
      <c r="D71" s="6">
        <v>11</v>
      </c>
      <c r="F71" s="6">
        <v>17</v>
      </c>
      <c r="H71" s="6">
        <v>37</v>
      </c>
      <c r="J71" s="6">
        <v>26</v>
      </c>
      <c r="L71" s="6">
        <v>14</v>
      </c>
    </row>
    <row r="72" spans="1:12" ht="12.75">
      <c r="A72" t="s">
        <v>113</v>
      </c>
      <c r="B72" s="6">
        <v>20</v>
      </c>
      <c r="D72" s="6">
        <v>21</v>
      </c>
      <c r="F72" s="6">
        <v>15</v>
      </c>
      <c r="H72" s="6">
        <v>16</v>
      </c>
      <c r="J72" s="6">
        <v>10</v>
      </c>
      <c r="L72" s="6">
        <v>6</v>
      </c>
    </row>
    <row r="73" spans="1:12" ht="12.75">
      <c r="A73" t="s">
        <v>32</v>
      </c>
      <c r="B73" s="2">
        <v>131</v>
      </c>
      <c r="D73" s="2">
        <v>144</v>
      </c>
      <c r="F73" s="2">
        <v>108</v>
      </c>
      <c r="H73" s="2">
        <v>82</v>
      </c>
      <c r="J73" s="2">
        <v>84</v>
      </c>
      <c r="L73" s="2">
        <v>104</v>
      </c>
    </row>
    <row r="74" spans="1:12" ht="12.75">
      <c r="A74" t="s">
        <v>43</v>
      </c>
      <c r="B74" s="2">
        <v>87</v>
      </c>
      <c r="D74" s="2">
        <v>122</v>
      </c>
      <c r="F74" s="2">
        <v>127</v>
      </c>
      <c r="H74" s="2">
        <v>132</v>
      </c>
      <c r="J74" s="2">
        <v>147</v>
      </c>
      <c r="L74" s="2">
        <v>149</v>
      </c>
    </row>
    <row r="75" spans="2:12" ht="12.75">
      <c r="B75" s="6"/>
      <c r="D75" s="6"/>
      <c r="F75" s="6"/>
      <c r="H75" s="6"/>
      <c r="J75" s="6"/>
      <c r="L75" s="6"/>
    </row>
    <row r="76" spans="2:12" ht="12.75">
      <c r="B76" s="6"/>
      <c r="D76" s="6"/>
      <c r="F76" s="6"/>
      <c r="H76" s="6"/>
      <c r="J76" s="6"/>
      <c r="L76" s="6"/>
    </row>
    <row r="77" spans="1:12" ht="12.75">
      <c r="A77" s="4" t="s">
        <v>21</v>
      </c>
      <c r="B77" s="5">
        <f>SUM(B79:B115)</f>
        <v>1012</v>
      </c>
      <c r="D77" s="5">
        <f>SUM(D79:D115)</f>
        <v>1270</v>
      </c>
      <c r="F77" s="5">
        <f>SUM(F79:F115)</f>
        <v>1432</v>
      </c>
      <c r="H77" s="5">
        <f>SUM(H79:H115)</f>
        <v>1649</v>
      </c>
      <c r="J77" s="5">
        <f>SUM(J79:J115)</f>
        <v>1785</v>
      </c>
      <c r="L77" s="5">
        <f>SUM(L79:L115)</f>
        <v>1778</v>
      </c>
    </row>
    <row r="78" spans="2:12" ht="6" customHeight="1">
      <c r="B78" s="2"/>
      <c r="D78" s="2"/>
      <c r="F78" s="2"/>
      <c r="H78" s="2"/>
      <c r="J78" s="2"/>
      <c r="L78" s="2"/>
    </row>
    <row r="79" spans="1:12" ht="12.75">
      <c r="A79" t="s">
        <v>22</v>
      </c>
      <c r="B79" s="6">
        <v>193</v>
      </c>
      <c r="D79" s="6">
        <v>356</v>
      </c>
      <c r="F79" s="6">
        <v>393</v>
      </c>
      <c r="H79" s="6">
        <v>623</v>
      </c>
      <c r="J79" s="6">
        <v>789</v>
      </c>
      <c r="L79" s="6">
        <v>780</v>
      </c>
    </row>
    <row r="80" spans="1:12" ht="12.75">
      <c r="A80" t="s">
        <v>85</v>
      </c>
      <c r="B80" s="6"/>
      <c r="D80" s="6"/>
      <c r="F80" s="6">
        <v>6</v>
      </c>
      <c r="G80" t="s">
        <v>41</v>
      </c>
      <c r="H80" s="6">
        <v>4</v>
      </c>
      <c r="J80" s="6">
        <v>7</v>
      </c>
      <c r="L80" s="6">
        <v>6</v>
      </c>
    </row>
    <row r="81" spans="1:12" ht="12.75">
      <c r="A81" t="s">
        <v>115</v>
      </c>
      <c r="B81" s="6"/>
      <c r="D81" s="6"/>
      <c r="F81" s="6"/>
      <c r="H81" s="6"/>
      <c r="J81" s="6">
        <v>13</v>
      </c>
      <c r="K81" t="s">
        <v>41</v>
      </c>
      <c r="L81" s="6">
        <v>0</v>
      </c>
    </row>
    <row r="82" spans="1:12" ht="12.75">
      <c r="A82" t="s">
        <v>123</v>
      </c>
      <c r="B82" s="6">
        <v>3</v>
      </c>
      <c r="C82" t="s">
        <v>41</v>
      </c>
      <c r="D82" s="6">
        <v>1</v>
      </c>
      <c r="F82" s="6">
        <v>4</v>
      </c>
      <c r="H82" s="6">
        <v>7</v>
      </c>
      <c r="J82" s="6">
        <v>7</v>
      </c>
      <c r="L82" s="6">
        <v>12</v>
      </c>
    </row>
    <row r="83" spans="1:12" ht="12.75">
      <c r="A83" t="s">
        <v>124</v>
      </c>
      <c r="B83" s="6">
        <v>50</v>
      </c>
      <c r="C83" t="s">
        <v>41</v>
      </c>
      <c r="D83" s="6">
        <v>0</v>
      </c>
      <c r="F83" s="6">
        <v>0</v>
      </c>
      <c r="H83" s="6">
        <v>0</v>
      </c>
      <c r="J83" s="6">
        <v>0</v>
      </c>
      <c r="L83" s="6">
        <v>0</v>
      </c>
    </row>
    <row r="84" spans="1:12" ht="12.75">
      <c r="A84" t="s">
        <v>53</v>
      </c>
      <c r="B84" s="6">
        <v>58</v>
      </c>
      <c r="D84" s="6">
        <v>33</v>
      </c>
      <c r="F84" s="6">
        <v>23</v>
      </c>
      <c r="H84" s="6">
        <v>7</v>
      </c>
      <c r="J84" s="6">
        <v>5</v>
      </c>
      <c r="L84" s="6">
        <v>0</v>
      </c>
    </row>
    <row r="85" spans="1:12" ht="12.75">
      <c r="A85" t="s">
        <v>139</v>
      </c>
      <c r="B85" s="6"/>
      <c r="D85" s="6"/>
      <c r="F85" s="6"/>
      <c r="H85" s="6"/>
      <c r="J85" s="6"/>
      <c r="L85" s="6">
        <v>1</v>
      </c>
    </row>
    <row r="86" spans="1:12" ht="12.75">
      <c r="A86" t="s">
        <v>138</v>
      </c>
      <c r="B86" s="6"/>
      <c r="D86" s="6"/>
      <c r="F86" s="6"/>
      <c r="H86" s="6"/>
      <c r="J86" s="6"/>
      <c r="L86" s="6">
        <v>4</v>
      </c>
    </row>
    <row r="87" spans="1:12" ht="12.75">
      <c r="A87" t="s">
        <v>75</v>
      </c>
      <c r="B87" s="6"/>
      <c r="D87" s="6">
        <v>3</v>
      </c>
      <c r="E87" t="s">
        <v>41</v>
      </c>
      <c r="F87" s="6">
        <v>8</v>
      </c>
      <c r="H87" s="6">
        <v>9</v>
      </c>
      <c r="J87" s="6">
        <v>10</v>
      </c>
      <c r="L87" s="6">
        <v>5</v>
      </c>
    </row>
    <row r="88" spans="1:12" ht="12.75">
      <c r="A88" t="s">
        <v>125</v>
      </c>
      <c r="B88" s="6">
        <v>0</v>
      </c>
      <c r="D88" s="6">
        <v>3</v>
      </c>
      <c r="F88" s="6">
        <v>1</v>
      </c>
      <c r="H88" s="6">
        <v>0</v>
      </c>
      <c r="J88" s="6">
        <v>0</v>
      </c>
      <c r="L88" s="6">
        <v>0</v>
      </c>
    </row>
    <row r="89" spans="1:12" ht="12.75">
      <c r="A89" t="s">
        <v>70</v>
      </c>
      <c r="B89" s="6">
        <v>6</v>
      </c>
      <c r="C89" t="s">
        <v>41</v>
      </c>
      <c r="D89" s="6">
        <v>0</v>
      </c>
      <c r="F89" s="6">
        <v>0</v>
      </c>
      <c r="H89" s="6">
        <v>0</v>
      </c>
      <c r="J89" s="6">
        <v>0</v>
      </c>
      <c r="L89" s="6">
        <v>0</v>
      </c>
    </row>
    <row r="90" spans="1:12" ht="12.75">
      <c r="A90" t="s">
        <v>62</v>
      </c>
      <c r="B90" s="6">
        <v>0</v>
      </c>
      <c r="D90" s="6">
        <v>0</v>
      </c>
      <c r="F90" s="6">
        <v>0</v>
      </c>
      <c r="H90" s="6">
        <v>0</v>
      </c>
      <c r="J90" s="6">
        <v>0</v>
      </c>
      <c r="L90" s="6">
        <v>0</v>
      </c>
    </row>
    <row r="91" spans="1:12" ht="12.75">
      <c r="A91" t="s">
        <v>48</v>
      </c>
      <c r="B91" s="6">
        <v>30</v>
      </c>
      <c r="D91" s="6">
        <v>23</v>
      </c>
      <c r="F91" s="6">
        <v>23</v>
      </c>
      <c r="H91" s="6">
        <v>26</v>
      </c>
      <c r="J91" s="6">
        <v>41</v>
      </c>
      <c r="L91" s="6">
        <v>37</v>
      </c>
    </row>
    <row r="92" spans="1:12" ht="12.75">
      <c r="A92" t="s">
        <v>69</v>
      </c>
      <c r="B92" s="6">
        <v>6</v>
      </c>
      <c r="C92" t="s">
        <v>41</v>
      </c>
      <c r="D92" s="6">
        <v>15</v>
      </c>
      <c r="F92" s="6">
        <v>21</v>
      </c>
      <c r="H92" s="6">
        <v>26</v>
      </c>
      <c r="J92" s="6">
        <v>25</v>
      </c>
      <c r="L92" s="6">
        <v>27</v>
      </c>
    </row>
    <row r="93" spans="1:12" ht="12.75">
      <c r="A93" t="s">
        <v>23</v>
      </c>
      <c r="B93" s="6">
        <v>70</v>
      </c>
      <c r="D93" s="6">
        <v>64</v>
      </c>
      <c r="F93" s="6">
        <v>70</v>
      </c>
      <c r="H93" s="6">
        <v>60</v>
      </c>
      <c r="J93" s="6">
        <v>57</v>
      </c>
      <c r="L93" s="6">
        <v>70</v>
      </c>
    </row>
    <row r="94" spans="1:12" ht="12.75">
      <c r="A94" t="s">
        <v>24</v>
      </c>
      <c r="B94" s="7">
        <v>50</v>
      </c>
      <c r="D94" s="7">
        <v>61</v>
      </c>
      <c r="F94" s="7">
        <v>54</v>
      </c>
      <c r="H94" s="7">
        <v>62</v>
      </c>
      <c r="J94" s="7">
        <v>58</v>
      </c>
      <c r="L94" s="7">
        <v>73</v>
      </c>
    </row>
    <row r="95" spans="1:12" ht="12.75">
      <c r="A95" t="s">
        <v>84</v>
      </c>
      <c r="B95" s="6"/>
      <c r="D95" s="6"/>
      <c r="F95" s="6">
        <v>14</v>
      </c>
      <c r="G95" t="s">
        <v>41</v>
      </c>
      <c r="H95" s="6">
        <v>35</v>
      </c>
      <c r="J95" s="6">
        <v>47</v>
      </c>
      <c r="L95" s="6">
        <v>57</v>
      </c>
    </row>
    <row r="96" spans="1:12" ht="12.75">
      <c r="A96" t="s">
        <v>51</v>
      </c>
      <c r="B96" s="6">
        <v>39</v>
      </c>
      <c r="D96" s="6">
        <v>47</v>
      </c>
      <c r="F96" s="6">
        <v>55</v>
      </c>
      <c r="H96" s="6">
        <v>54</v>
      </c>
      <c r="J96" s="6">
        <v>39</v>
      </c>
      <c r="L96" s="6">
        <v>47</v>
      </c>
    </row>
    <row r="97" spans="1:12" ht="12.75">
      <c r="A97" t="s">
        <v>25</v>
      </c>
      <c r="B97" s="7">
        <v>43</v>
      </c>
      <c r="D97" s="7">
        <v>41</v>
      </c>
      <c r="F97" s="7">
        <v>55</v>
      </c>
      <c r="H97" s="7">
        <v>43</v>
      </c>
      <c r="J97" s="7">
        <v>55</v>
      </c>
      <c r="L97" s="7">
        <v>65</v>
      </c>
    </row>
    <row r="98" spans="1:12" ht="12.75">
      <c r="A98" t="s">
        <v>26</v>
      </c>
      <c r="B98" s="6">
        <v>101</v>
      </c>
      <c r="D98" s="6">
        <v>72</v>
      </c>
      <c r="F98" s="6">
        <v>23</v>
      </c>
      <c r="H98" s="6">
        <v>41</v>
      </c>
      <c r="J98" s="6">
        <v>38</v>
      </c>
      <c r="L98" s="6">
        <v>41</v>
      </c>
    </row>
    <row r="99" spans="1:12" ht="12.75">
      <c r="A99" t="s">
        <v>27</v>
      </c>
      <c r="B99" s="6">
        <v>35</v>
      </c>
      <c r="D99" s="6">
        <v>25</v>
      </c>
      <c r="F99" s="6">
        <v>22</v>
      </c>
      <c r="H99" s="6">
        <v>17</v>
      </c>
      <c r="J99" s="6">
        <v>20</v>
      </c>
      <c r="L99" s="6">
        <v>14</v>
      </c>
    </row>
    <row r="100" spans="1:12" ht="12.75">
      <c r="A100" t="s">
        <v>95</v>
      </c>
      <c r="B100" s="6"/>
      <c r="D100" s="6"/>
      <c r="F100" s="6"/>
      <c r="H100" s="6"/>
      <c r="J100" s="6">
        <v>4</v>
      </c>
      <c r="K100" t="s">
        <v>41</v>
      </c>
      <c r="L100" s="6">
        <v>6</v>
      </c>
    </row>
    <row r="101" spans="1:12" ht="12.75">
      <c r="A101" t="s">
        <v>96</v>
      </c>
      <c r="B101" s="6"/>
      <c r="D101" s="6"/>
      <c r="F101" s="6"/>
      <c r="H101" s="6"/>
      <c r="J101" s="6">
        <v>63</v>
      </c>
      <c r="K101" t="s">
        <v>41</v>
      </c>
      <c r="L101" s="6">
        <v>54</v>
      </c>
    </row>
    <row r="102" spans="1:12" ht="12.75">
      <c r="A102" t="s">
        <v>97</v>
      </c>
      <c r="B102" s="6"/>
      <c r="D102" s="6"/>
      <c r="F102" s="6"/>
      <c r="H102" s="6"/>
      <c r="J102" s="6">
        <v>7</v>
      </c>
      <c r="K102" t="s">
        <v>41</v>
      </c>
      <c r="L102" s="6">
        <v>14</v>
      </c>
    </row>
    <row r="103" spans="1:12" ht="12.75">
      <c r="A103" t="s">
        <v>126</v>
      </c>
      <c r="B103" s="6"/>
      <c r="D103" s="6"/>
      <c r="F103" s="6"/>
      <c r="H103" s="6"/>
      <c r="J103" s="6">
        <v>2</v>
      </c>
      <c r="K103" t="s">
        <v>41</v>
      </c>
      <c r="L103" s="6">
        <v>3</v>
      </c>
    </row>
    <row r="104" spans="1:12" ht="12.75">
      <c r="A104" t="s">
        <v>98</v>
      </c>
      <c r="B104" s="6"/>
      <c r="D104" s="6"/>
      <c r="F104" s="6"/>
      <c r="H104" s="6"/>
      <c r="J104" s="6">
        <v>31</v>
      </c>
      <c r="K104" t="s">
        <v>41</v>
      </c>
      <c r="L104" s="6">
        <v>23</v>
      </c>
    </row>
    <row r="105" spans="1:12" ht="12.75">
      <c r="A105" t="s">
        <v>99</v>
      </c>
      <c r="B105" s="6"/>
      <c r="D105" s="6"/>
      <c r="F105" s="6"/>
      <c r="H105" s="6"/>
      <c r="J105" s="6">
        <v>2</v>
      </c>
      <c r="K105" t="s">
        <v>41</v>
      </c>
      <c r="L105" s="6">
        <v>1</v>
      </c>
    </row>
    <row r="106" spans="1:12" ht="12.75">
      <c r="A106" t="s">
        <v>100</v>
      </c>
      <c r="B106" s="6"/>
      <c r="D106" s="6"/>
      <c r="F106" s="6"/>
      <c r="H106" s="6"/>
      <c r="J106" s="6">
        <v>58</v>
      </c>
      <c r="K106" t="s">
        <v>41</v>
      </c>
      <c r="L106" s="6">
        <v>48</v>
      </c>
    </row>
    <row r="107" spans="1:12" ht="12.75">
      <c r="A107" t="s">
        <v>103</v>
      </c>
      <c r="B107" s="6"/>
      <c r="D107" s="6"/>
      <c r="F107" s="6"/>
      <c r="H107" s="6"/>
      <c r="J107" s="6">
        <v>55</v>
      </c>
      <c r="K107" t="s">
        <v>41</v>
      </c>
      <c r="L107" s="6">
        <v>40</v>
      </c>
    </row>
    <row r="108" spans="1:12" ht="12.75">
      <c r="A108" t="s">
        <v>101</v>
      </c>
      <c r="B108" s="6"/>
      <c r="D108" s="6">
        <v>135</v>
      </c>
      <c r="E108" t="s">
        <v>41</v>
      </c>
      <c r="F108" s="6">
        <v>250</v>
      </c>
      <c r="H108" s="6">
        <v>262</v>
      </c>
      <c r="J108" s="6">
        <v>4</v>
      </c>
      <c r="L108" s="6">
        <v>1</v>
      </c>
    </row>
    <row r="109" spans="1:12" ht="12.75">
      <c r="A109" t="s">
        <v>102</v>
      </c>
      <c r="B109" s="6"/>
      <c r="D109" s="6"/>
      <c r="F109" s="6"/>
      <c r="H109" s="6"/>
      <c r="J109" s="6">
        <v>2</v>
      </c>
      <c r="K109" t="s">
        <v>41</v>
      </c>
      <c r="L109" s="6">
        <v>2</v>
      </c>
    </row>
    <row r="110" spans="1:12" ht="12.75">
      <c r="A110" t="s">
        <v>56</v>
      </c>
      <c r="B110" s="6">
        <v>33</v>
      </c>
      <c r="D110" s="6">
        <v>34</v>
      </c>
      <c r="F110" s="6">
        <v>52</v>
      </c>
      <c r="H110" s="6">
        <v>48</v>
      </c>
      <c r="J110" s="6">
        <v>39</v>
      </c>
      <c r="L110" s="6">
        <v>41</v>
      </c>
    </row>
    <row r="111" spans="1:12" ht="12.75">
      <c r="A111" t="s">
        <v>76</v>
      </c>
      <c r="B111" s="6">
        <v>52</v>
      </c>
      <c r="D111" s="6">
        <v>51</v>
      </c>
      <c r="F111" s="6">
        <v>56</v>
      </c>
      <c r="H111" s="6">
        <v>62</v>
      </c>
      <c r="J111" s="6">
        <v>85</v>
      </c>
      <c r="L111" s="6">
        <v>79</v>
      </c>
    </row>
    <row r="112" spans="1:12" ht="12.75">
      <c r="A112" t="s">
        <v>28</v>
      </c>
      <c r="B112" s="6">
        <v>89</v>
      </c>
      <c r="D112" s="6">
        <v>90</v>
      </c>
      <c r="F112" s="6">
        <v>92</v>
      </c>
      <c r="H112" s="6">
        <v>101</v>
      </c>
      <c r="J112" s="6">
        <v>98</v>
      </c>
      <c r="L112" s="6">
        <v>120</v>
      </c>
    </row>
    <row r="113" spans="1:12" ht="12.75">
      <c r="A113" t="s">
        <v>29</v>
      </c>
      <c r="B113" s="6">
        <v>28</v>
      </c>
      <c r="D113" s="6">
        <v>40</v>
      </c>
      <c r="F113" s="6">
        <v>39</v>
      </c>
      <c r="H113" s="6">
        <v>52</v>
      </c>
      <c r="J113" s="6">
        <v>53</v>
      </c>
      <c r="L113" s="6">
        <v>56</v>
      </c>
    </row>
    <row r="114" spans="1:12" ht="12.75">
      <c r="A114" t="s">
        <v>52</v>
      </c>
      <c r="B114" s="6">
        <v>77</v>
      </c>
      <c r="D114" s="6">
        <v>126</v>
      </c>
      <c r="F114" s="6">
        <v>116</v>
      </c>
      <c r="H114" s="6">
        <v>54</v>
      </c>
      <c r="J114" s="6">
        <v>22</v>
      </c>
      <c r="L114" s="6">
        <v>7</v>
      </c>
    </row>
    <row r="115" spans="1:12" ht="12.75">
      <c r="A115" t="s">
        <v>140</v>
      </c>
      <c r="B115" s="6">
        <v>49</v>
      </c>
      <c r="D115" s="6">
        <v>50</v>
      </c>
      <c r="F115" s="6">
        <v>55</v>
      </c>
      <c r="H115" s="6">
        <v>56</v>
      </c>
      <c r="J115" s="6">
        <v>49</v>
      </c>
      <c r="L115" s="6">
        <v>44</v>
      </c>
    </row>
    <row r="117" ht="12.75">
      <c r="B117" s="6"/>
    </row>
    <row r="118" spans="1:12" ht="12.75">
      <c r="A118" s="4" t="s">
        <v>30</v>
      </c>
      <c r="B118" s="5">
        <f>SUM(B120:B124)</f>
        <v>259</v>
      </c>
      <c r="D118" s="5">
        <f>SUM(D120:D124)</f>
        <v>285</v>
      </c>
      <c r="F118" s="5">
        <f>SUM(F120:F124)</f>
        <v>270</v>
      </c>
      <c r="H118" s="5">
        <f>SUM(H120:H124)</f>
        <v>283</v>
      </c>
      <c r="J118" s="5">
        <f>SUM(J120:J124)</f>
        <v>294</v>
      </c>
      <c r="L118" s="5">
        <f>SUM(L120:L124)</f>
        <v>336</v>
      </c>
    </row>
    <row r="119" spans="1:12" ht="6" customHeight="1">
      <c r="A119" s="4"/>
      <c r="B119" s="5"/>
      <c r="D119" s="5"/>
      <c r="F119" s="5"/>
      <c r="H119" s="5"/>
      <c r="J119" s="5"/>
      <c r="L119" s="5"/>
    </row>
    <row r="120" spans="1:12" ht="12.75">
      <c r="A120" t="s">
        <v>31</v>
      </c>
      <c r="B120" s="2">
        <v>39</v>
      </c>
      <c r="D120" s="2">
        <v>52</v>
      </c>
      <c r="F120" s="2">
        <v>38</v>
      </c>
      <c r="H120" s="2">
        <v>38</v>
      </c>
      <c r="J120" s="2">
        <v>47</v>
      </c>
      <c r="L120" s="2">
        <v>56</v>
      </c>
    </row>
    <row r="121" spans="1:12" ht="12.75">
      <c r="A121" t="s">
        <v>33</v>
      </c>
      <c r="B121" s="2">
        <v>117</v>
      </c>
      <c r="D121" s="2">
        <v>108</v>
      </c>
      <c r="F121" s="2">
        <v>105</v>
      </c>
      <c r="H121" s="2">
        <v>113</v>
      </c>
      <c r="J121" s="2">
        <v>138</v>
      </c>
      <c r="L121" s="2">
        <v>156</v>
      </c>
    </row>
    <row r="122" spans="1:12" ht="12.75">
      <c r="A122" t="s">
        <v>54</v>
      </c>
      <c r="B122" s="2">
        <v>22</v>
      </c>
      <c r="D122" s="2">
        <v>27</v>
      </c>
      <c r="F122" s="2">
        <v>23</v>
      </c>
      <c r="H122" s="2">
        <v>26</v>
      </c>
      <c r="J122" s="2">
        <v>18</v>
      </c>
      <c r="L122" s="2">
        <v>23</v>
      </c>
    </row>
    <row r="123" spans="1:12" ht="12.75">
      <c r="A123" t="s">
        <v>86</v>
      </c>
      <c r="B123" s="2"/>
      <c r="D123" s="2"/>
      <c r="F123" s="2"/>
      <c r="H123" s="2">
        <v>11</v>
      </c>
      <c r="I123" t="s">
        <v>41</v>
      </c>
      <c r="J123" s="2">
        <v>20</v>
      </c>
      <c r="L123" s="2">
        <v>23</v>
      </c>
    </row>
    <row r="124" spans="1:12" ht="12.75">
      <c r="A124" t="s">
        <v>127</v>
      </c>
      <c r="B124" s="2">
        <v>81</v>
      </c>
      <c r="D124" s="2">
        <v>98</v>
      </c>
      <c r="F124" s="2">
        <v>104</v>
      </c>
      <c r="H124" s="2">
        <v>95</v>
      </c>
      <c r="J124" s="2">
        <v>71</v>
      </c>
      <c r="L124" s="2">
        <v>78</v>
      </c>
    </row>
    <row r="125" spans="2:12" ht="12.75">
      <c r="B125" s="2"/>
      <c r="D125" s="2"/>
      <c r="F125" s="2"/>
      <c r="H125" s="2"/>
      <c r="J125" s="2"/>
      <c r="L125" s="2"/>
    </row>
    <row r="126" ht="12.75">
      <c r="B126" s="2"/>
    </row>
    <row r="127" spans="1:12" ht="12.75">
      <c r="A127" s="29" t="s">
        <v>73</v>
      </c>
      <c r="B127" s="20">
        <f>SUM(B131:B143)</f>
        <v>292</v>
      </c>
      <c r="C127" s="21"/>
      <c r="D127" s="20">
        <f>SUM(D131:D143)</f>
        <v>331</v>
      </c>
      <c r="E127" s="21"/>
      <c r="F127" s="20">
        <f>SUM(F131:F143)</f>
        <v>315</v>
      </c>
      <c r="G127" s="21"/>
      <c r="H127" s="20">
        <f>SUM(H131:H143)</f>
        <v>318</v>
      </c>
      <c r="I127" s="21"/>
      <c r="J127" s="20">
        <f>SUM(J131:J143)</f>
        <v>336</v>
      </c>
      <c r="K127" s="21"/>
      <c r="L127" s="20">
        <f>SUM(L130:L143)</f>
        <v>389</v>
      </c>
    </row>
    <row r="128" spans="1:12" ht="6.75" customHeight="1">
      <c r="A128" s="21"/>
      <c r="B128" s="22"/>
      <c r="C128" s="21"/>
      <c r="D128" s="22"/>
      <c r="E128" s="21"/>
      <c r="F128" s="22"/>
      <c r="G128" s="21"/>
      <c r="H128" s="22"/>
      <c r="I128" s="21"/>
      <c r="J128" s="22"/>
      <c r="K128" s="21"/>
      <c r="L128" s="22"/>
    </row>
    <row r="129" spans="1:12" ht="12.75">
      <c r="A129" s="21" t="s">
        <v>121</v>
      </c>
      <c r="B129" s="22"/>
      <c r="C129" s="21"/>
      <c r="D129" s="22"/>
      <c r="E129" s="21"/>
      <c r="F129" s="22"/>
      <c r="G129" s="21"/>
      <c r="H129" s="21"/>
      <c r="I129" s="21"/>
      <c r="J129" s="21"/>
      <c r="K129" s="21"/>
      <c r="L129" s="21"/>
    </row>
    <row r="130" spans="1:12" ht="12.75">
      <c r="A130" s="21" t="s">
        <v>142</v>
      </c>
      <c r="B130" s="22"/>
      <c r="C130" s="21"/>
      <c r="D130" s="22"/>
      <c r="E130" s="21"/>
      <c r="F130" s="22"/>
      <c r="G130" s="21"/>
      <c r="H130" s="22">
        <v>2</v>
      </c>
      <c r="I130" s="21" t="s">
        <v>41</v>
      </c>
      <c r="J130" s="22">
        <v>2</v>
      </c>
      <c r="K130" s="21"/>
      <c r="L130" s="22">
        <v>2</v>
      </c>
    </row>
    <row r="131" spans="1:12" ht="12.75">
      <c r="A131" s="21" t="s">
        <v>71</v>
      </c>
      <c r="B131" s="22">
        <v>1</v>
      </c>
      <c r="C131" s="21" t="s">
        <v>41</v>
      </c>
      <c r="D131" s="22">
        <v>2</v>
      </c>
      <c r="E131" s="21"/>
      <c r="F131" s="22">
        <v>1</v>
      </c>
      <c r="G131" s="21"/>
      <c r="H131" s="22">
        <v>2</v>
      </c>
      <c r="I131" s="21"/>
      <c r="J131" s="22">
        <v>0</v>
      </c>
      <c r="K131" s="21"/>
      <c r="L131" s="22">
        <v>1</v>
      </c>
    </row>
    <row r="132" spans="1:12" ht="12.75">
      <c r="A132" s="21" t="s">
        <v>87</v>
      </c>
      <c r="B132" s="22"/>
      <c r="C132" s="21"/>
      <c r="D132" s="22"/>
      <c r="E132" s="21"/>
      <c r="F132" s="22"/>
      <c r="G132" s="21"/>
      <c r="H132" s="22">
        <v>9</v>
      </c>
      <c r="I132" s="21" t="s">
        <v>41</v>
      </c>
      <c r="J132" s="22">
        <v>16</v>
      </c>
      <c r="K132" s="21"/>
      <c r="L132" s="22">
        <v>19</v>
      </c>
    </row>
    <row r="133" spans="1:12" ht="12.75">
      <c r="A133" s="21" t="s">
        <v>35</v>
      </c>
      <c r="B133" s="22">
        <v>57</v>
      </c>
      <c r="C133" s="21"/>
      <c r="D133" s="22">
        <v>55</v>
      </c>
      <c r="E133" s="21"/>
      <c r="F133" s="22">
        <v>54</v>
      </c>
      <c r="G133" s="21"/>
      <c r="H133" s="22">
        <v>54</v>
      </c>
      <c r="I133" s="21"/>
      <c r="J133" s="22">
        <v>57</v>
      </c>
      <c r="K133" s="21"/>
      <c r="L133" s="22">
        <v>59</v>
      </c>
    </row>
    <row r="134" spans="1:13" ht="12.75">
      <c r="A134" s="21" t="s">
        <v>141</v>
      </c>
      <c r="B134" s="22"/>
      <c r="C134" s="21"/>
      <c r="D134" s="22"/>
      <c r="E134" s="21"/>
      <c r="F134" s="22"/>
      <c r="G134" s="21"/>
      <c r="H134" s="22"/>
      <c r="I134" s="21"/>
      <c r="J134" s="22"/>
      <c r="K134" s="21"/>
      <c r="L134" s="22">
        <v>21</v>
      </c>
      <c r="M134" t="s">
        <v>41</v>
      </c>
    </row>
    <row r="135" spans="1:12" ht="12.75">
      <c r="A135" s="21" t="s">
        <v>104</v>
      </c>
      <c r="B135" s="22"/>
      <c r="C135" s="21"/>
      <c r="D135" s="22"/>
      <c r="E135" s="21"/>
      <c r="F135" s="22"/>
      <c r="G135" s="21"/>
      <c r="H135" s="22"/>
      <c r="I135" s="21"/>
      <c r="J135" s="22">
        <v>5</v>
      </c>
      <c r="K135" s="21" t="s">
        <v>41</v>
      </c>
      <c r="L135" s="22">
        <v>12</v>
      </c>
    </row>
    <row r="136" spans="1:12" ht="12.75">
      <c r="A136" s="21" t="s">
        <v>116</v>
      </c>
      <c r="B136" s="22">
        <v>14</v>
      </c>
      <c r="C136" s="21"/>
      <c r="D136" s="22">
        <v>28</v>
      </c>
      <c r="E136" s="21"/>
      <c r="F136" s="22">
        <v>26</v>
      </c>
      <c r="G136" s="21"/>
      <c r="H136" s="22">
        <v>12</v>
      </c>
      <c r="I136" s="21"/>
      <c r="J136" s="22">
        <v>19</v>
      </c>
      <c r="K136" s="21"/>
      <c r="L136" s="22">
        <v>0</v>
      </c>
    </row>
    <row r="137" spans="1:12" ht="12.75">
      <c r="A137" s="21" t="s">
        <v>50</v>
      </c>
      <c r="B137" s="23">
        <v>52</v>
      </c>
      <c r="C137" s="24" t="s">
        <v>89</v>
      </c>
      <c r="D137" s="23">
        <v>63</v>
      </c>
      <c r="E137" s="21"/>
      <c r="F137" s="23">
        <v>61</v>
      </c>
      <c r="G137" s="21"/>
      <c r="H137" s="23">
        <v>60</v>
      </c>
      <c r="I137" s="21"/>
      <c r="J137" s="23">
        <v>66</v>
      </c>
      <c r="K137" s="21"/>
      <c r="L137" s="23">
        <v>101</v>
      </c>
    </row>
    <row r="138" spans="1:12" ht="9" customHeight="1">
      <c r="A138" s="21"/>
      <c r="B138" s="22"/>
      <c r="C138" s="21"/>
      <c r="D138" s="22"/>
      <c r="E138" s="21"/>
      <c r="F138" s="22"/>
      <c r="G138" s="21"/>
      <c r="H138" s="22"/>
      <c r="I138" s="21"/>
      <c r="J138" s="22"/>
      <c r="K138" s="21"/>
      <c r="L138" s="22"/>
    </row>
    <row r="139" spans="1:12" ht="14.25" customHeight="1">
      <c r="A139" s="28" t="s">
        <v>74</v>
      </c>
      <c r="B139" s="22"/>
      <c r="C139" s="21"/>
      <c r="D139" s="22"/>
      <c r="E139" s="21"/>
      <c r="F139" s="22"/>
      <c r="G139" s="21"/>
      <c r="H139" s="22"/>
      <c r="I139" s="21"/>
      <c r="J139" s="22"/>
      <c r="K139" s="21"/>
      <c r="L139" s="22"/>
    </row>
    <row r="140" spans="1:12" ht="12.75">
      <c r="A140" s="21" t="s">
        <v>128</v>
      </c>
      <c r="B140" s="22"/>
      <c r="C140" s="21"/>
      <c r="D140" s="22"/>
      <c r="E140" s="21"/>
      <c r="F140" s="22">
        <v>1</v>
      </c>
      <c r="G140" s="21" t="s">
        <v>41</v>
      </c>
      <c r="H140" s="22">
        <v>2</v>
      </c>
      <c r="I140" s="21"/>
      <c r="J140" s="22">
        <v>2</v>
      </c>
      <c r="K140" s="21"/>
      <c r="L140" s="22">
        <v>1</v>
      </c>
    </row>
    <row r="141" spans="1:12" ht="12.75">
      <c r="A141" s="21" t="s">
        <v>114</v>
      </c>
      <c r="B141" s="22">
        <v>2</v>
      </c>
      <c r="C141" s="21"/>
      <c r="D141" s="22">
        <v>0</v>
      </c>
      <c r="E141" s="21"/>
      <c r="F141" s="22">
        <v>2</v>
      </c>
      <c r="G141" s="21"/>
      <c r="H141" s="22">
        <v>1</v>
      </c>
      <c r="I141" s="21"/>
      <c r="J141" s="22">
        <v>2</v>
      </c>
      <c r="K141" s="21"/>
      <c r="L141" s="22">
        <v>1</v>
      </c>
    </row>
    <row r="142" spans="1:12" ht="12.75">
      <c r="A142" s="21" t="s">
        <v>88</v>
      </c>
      <c r="B142" s="21"/>
      <c r="C142" s="21"/>
      <c r="D142" s="21"/>
      <c r="E142" s="21"/>
      <c r="F142" s="21"/>
      <c r="G142" s="21"/>
      <c r="H142" s="22">
        <v>5</v>
      </c>
      <c r="I142" s="21" t="s">
        <v>41</v>
      </c>
      <c r="J142" s="22">
        <v>3</v>
      </c>
      <c r="K142" s="21"/>
      <c r="L142" s="22">
        <v>0</v>
      </c>
    </row>
    <row r="143" spans="1:12" s="11" customFormat="1" ht="20.25" customHeight="1">
      <c r="A143" s="26" t="s">
        <v>34</v>
      </c>
      <c r="B143" s="25">
        <v>166</v>
      </c>
      <c r="C143" s="26"/>
      <c r="D143" s="25">
        <v>183</v>
      </c>
      <c r="E143" s="26"/>
      <c r="F143" s="25">
        <v>170</v>
      </c>
      <c r="G143" s="26"/>
      <c r="H143" s="25">
        <v>173</v>
      </c>
      <c r="I143" s="26"/>
      <c r="J143" s="27">
        <f>SUM(J144:J151)</f>
        <v>166</v>
      </c>
      <c r="K143" s="26"/>
      <c r="L143" s="27">
        <f>SUM(L144:L151)</f>
        <v>172</v>
      </c>
    </row>
    <row r="144" spans="1:12" ht="17.25" customHeight="1">
      <c r="A144" s="21" t="s">
        <v>105</v>
      </c>
      <c r="B144" s="22"/>
      <c r="C144" s="21"/>
      <c r="D144" s="22"/>
      <c r="E144" s="21"/>
      <c r="F144" s="22"/>
      <c r="G144" s="21"/>
      <c r="H144" s="22"/>
      <c r="I144" s="21"/>
      <c r="J144" s="22">
        <v>43</v>
      </c>
      <c r="K144" s="21"/>
      <c r="L144" s="22">
        <v>37</v>
      </c>
    </row>
    <row r="145" spans="1:12" ht="12.75">
      <c r="A145" s="21" t="s">
        <v>106</v>
      </c>
      <c r="B145" s="22"/>
      <c r="C145" s="21"/>
      <c r="D145" s="22"/>
      <c r="E145" s="21"/>
      <c r="F145" s="22"/>
      <c r="G145" s="21"/>
      <c r="H145" s="22"/>
      <c r="I145" s="21"/>
      <c r="J145" s="22">
        <v>3</v>
      </c>
      <c r="K145" s="21"/>
      <c r="L145" s="22">
        <v>12</v>
      </c>
    </row>
    <row r="146" spans="1:12" ht="12.75">
      <c r="A146" s="21" t="s">
        <v>107</v>
      </c>
      <c r="B146" s="22"/>
      <c r="C146" s="21"/>
      <c r="D146" s="22"/>
      <c r="E146" s="21"/>
      <c r="F146" s="22"/>
      <c r="G146" s="21"/>
      <c r="H146" s="22"/>
      <c r="I146" s="21"/>
      <c r="J146" s="22">
        <v>33</v>
      </c>
      <c r="K146" s="21"/>
      <c r="L146" s="22">
        <v>29</v>
      </c>
    </row>
    <row r="147" spans="1:12" ht="12.75">
      <c r="A147" s="21" t="s">
        <v>108</v>
      </c>
      <c r="B147" s="22"/>
      <c r="C147" s="21"/>
      <c r="D147" s="22"/>
      <c r="E147" s="21"/>
      <c r="F147" s="22"/>
      <c r="G147" s="21"/>
      <c r="H147" s="22"/>
      <c r="I147" s="21"/>
      <c r="J147" s="22">
        <v>54</v>
      </c>
      <c r="K147" s="21"/>
      <c r="L147" s="22">
        <v>60</v>
      </c>
    </row>
    <row r="148" spans="1:12" ht="12.75">
      <c r="A148" s="21" t="s">
        <v>109</v>
      </c>
      <c r="B148" s="22"/>
      <c r="C148" s="21"/>
      <c r="D148" s="22"/>
      <c r="E148" s="21"/>
      <c r="F148" s="22"/>
      <c r="G148" s="21"/>
      <c r="H148" s="22"/>
      <c r="I148" s="21"/>
      <c r="J148" s="22">
        <v>18</v>
      </c>
      <c r="K148" s="21"/>
      <c r="L148" s="22">
        <v>25</v>
      </c>
    </row>
    <row r="149" spans="1:12" ht="12.75">
      <c r="A149" s="21" t="s">
        <v>110</v>
      </c>
      <c r="B149" s="22"/>
      <c r="C149" s="21"/>
      <c r="D149" s="22"/>
      <c r="E149" s="21"/>
      <c r="F149" s="22"/>
      <c r="G149" s="21"/>
      <c r="H149" s="22"/>
      <c r="I149" s="21"/>
      <c r="J149" s="22">
        <v>3</v>
      </c>
      <c r="K149" s="21"/>
      <c r="L149" s="22">
        <v>3</v>
      </c>
    </row>
    <row r="150" spans="1:12" ht="12.75">
      <c r="A150" s="21" t="s">
        <v>111</v>
      </c>
      <c r="B150" s="22"/>
      <c r="C150" s="21"/>
      <c r="D150" s="22"/>
      <c r="E150" s="21"/>
      <c r="F150" s="22"/>
      <c r="G150" s="21"/>
      <c r="H150" s="22"/>
      <c r="I150" s="21"/>
      <c r="J150" s="22">
        <v>1</v>
      </c>
      <c r="K150" s="21"/>
      <c r="L150" s="22">
        <v>0</v>
      </c>
    </row>
    <row r="151" spans="1:12" ht="12.75">
      <c r="A151" s="21" t="s">
        <v>112</v>
      </c>
      <c r="B151" s="22"/>
      <c r="C151" s="21"/>
      <c r="D151" s="22"/>
      <c r="E151" s="21"/>
      <c r="F151" s="22"/>
      <c r="G151" s="21"/>
      <c r="H151" s="22"/>
      <c r="I151" s="21"/>
      <c r="J151" s="22">
        <v>11</v>
      </c>
      <c r="K151" s="21"/>
      <c r="L151" s="22">
        <v>6</v>
      </c>
    </row>
    <row r="152" spans="2:12" ht="12.75">
      <c r="B152" s="2"/>
      <c r="D152" s="2"/>
      <c r="F152" s="2"/>
      <c r="H152" s="2"/>
      <c r="J152" s="2"/>
      <c r="L152" s="2"/>
    </row>
    <row r="153" spans="2:12" ht="12.75">
      <c r="B153" s="2"/>
      <c r="D153" s="2"/>
      <c r="F153" s="2"/>
      <c r="H153" s="2"/>
      <c r="J153" s="2"/>
      <c r="L153" s="2"/>
    </row>
    <row r="154" spans="1:12" ht="12.75">
      <c r="A154" s="4" t="s">
        <v>36</v>
      </c>
      <c r="B154" s="5">
        <f>SUM(B156:B158)</f>
        <v>322</v>
      </c>
      <c r="D154" s="5">
        <f>SUM(D156:D158)</f>
        <v>334</v>
      </c>
      <c r="F154" s="5">
        <f>SUM(F156:F158)</f>
        <v>310</v>
      </c>
      <c r="H154" s="5">
        <f>SUM(H156:H158)</f>
        <v>316</v>
      </c>
      <c r="J154" s="5">
        <f>SUM(J156:J158)</f>
        <v>281</v>
      </c>
      <c r="L154" s="5">
        <f>SUM(L156:L158)</f>
        <v>465</v>
      </c>
    </row>
    <row r="155" spans="2:12" ht="12.75">
      <c r="B155" s="2"/>
      <c r="D155" s="2"/>
      <c r="F155" s="2"/>
      <c r="H155" s="2"/>
      <c r="J155" s="2"/>
      <c r="L155" s="2"/>
    </row>
    <row r="156" spans="1:12" ht="12.75">
      <c r="A156" t="s">
        <v>37</v>
      </c>
      <c r="B156" s="2">
        <v>9</v>
      </c>
      <c r="D156" s="2">
        <v>13</v>
      </c>
      <c r="F156" s="2">
        <v>4</v>
      </c>
      <c r="H156" s="2">
        <v>2</v>
      </c>
      <c r="J156" s="2">
        <v>1</v>
      </c>
      <c r="L156" s="2">
        <v>0</v>
      </c>
    </row>
    <row r="157" spans="1:12" ht="12.75">
      <c r="A157" t="s">
        <v>38</v>
      </c>
      <c r="B157" s="2">
        <v>303</v>
      </c>
      <c r="D157" s="2">
        <v>310</v>
      </c>
      <c r="F157" s="2">
        <v>305</v>
      </c>
      <c r="H157" s="2">
        <v>314</v>
      </c>
      <c r="J157" s="2">
        <v>280</v>
      </c>
      <c r="L157" s="2">
        <v>465</v>
      </c>
    </row>
    <row r="158" spans="1:12" ht="12.75">
      <c r="A158" t="s">
        <v>129</v>
      </c>
      <c r="B158" s="2">
        <v>10</v>
      </c>
      <c r="D158" s="2">
        <v>11</v>
      </c>
      <c r="F158" s="2">
        <v>1</v>
      </c>
      <c r="H158" s="2">
        <v>0</v>
      </c>
      <c r="J158" s="2">
        <v>0</v>
      </c>
      <c r="L158" s="2">
        <v>0</v>
      </c>
    </row>
    <row r="159" spans="2:12" ht="12.75">
      <c r="B159" s="2"/>
      <c r="D159" s="2"/>
      <c r="F159" s="2"/>
      <c r="H159" s="2"/>
      <c r="J159" s="2"/>
      <c r="L159" s="2"/>
    </row>
    <row r="160" ht="12.75">
      <c r="B160" s="2"/>
    </row>
    <row r="161" spans="1:12" ht="12.75">
      <c r="A161" s="3" t="s">
        <v>39</v>
      </c>
      <c r="B161" s="19">
        <f>+B154+B127++B77+B53+B11+B9+B67+B118</f>
        <v>3167</v>
      </c>
      <c r="D161" s="19">
        <f>+D154+D127++D77+D53+D11+D9+D67+D118</f>
        <v>3624</v>
      </c>
      <c r="F161" s="19">
        <f>+F154+F127++F77+F53+F11+F9+F67+F118</f>
        <v>3740</v>
      </c>
      <c r="H161" s="19">
        <f>+H154+H127++H77+H53+H11+H9+H67+H118</f>
        <v>4019</v>
      </c>
      <c r="J161" s="19">
        <f>+J154+J127++J77+J53+J11+J9+J67+J118</f>
        <v>4229</v>
      </c>
      <c r="L161" s="30">
        <f>+L154+L127++L77+L53+L11+L9+L67+L118</f>
        <v>4582</v>
      </c>
    </row>
    <row r="162" spans="1:12" ht="12.75">
      <c r="A162" s="3"/>
      <c r="B162" s="5"/>
      <c r="D162" s="5"/>
      <c r="F162" s="5"/>
      <c r="H162" s="5"/>
      <c r="J162" s="5"/>
      <c r="L162" s="5"/>
    </row>
    <row r="163" spans="1:12" ht="12.75">
      <c r="A163" s="3"/>
      <c r="B163" s="5"/>
      <c r="D163" s="5"/>
      <c r="F163" s="5"/>
      <c r="H163" s="5"/>
      <c r="J163" s="5"/>
      <c r="L163" s="5"/>
    </row>
    <row r="165" ht="12.75">
      <c r="A165" t="s">
        <v>66</v>
      </c>
    </row>
    <row r="166" ht="12.75">
      <c r="A166" t="s">
        <v>57</v>
      </c>
    </row>
    <row r="167" ht="12.75">
      <c r="A167" s="14" t="s">
        <v>67</v>
      </c>
    </row>
    <row r="168" ht="12.75">
      <c r="A168" s="14" t="s">
        <v>90</v>
      </c>
    </row>
    <row r="169" ht="12.75">
      <c r="A169" s="14"/>
    </row>
    <row r="170" ht="12.75">
      <c r="A170" t="s">
        <v>49</v>
      </c>
    </row>
    <row r="187" spans="8:9" ht="12.75">
      <c r="H187" t="s">
        <v>118</v>
      </c>
      <c r="I187" s="12" t="s">
        <v>118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4" right="0.4" top="0.25" bottom="0" header="0" footer="0"/>
  <pageSetup horizontalDpi="300" verticalDpi="300" orientation="portrait" scale="93" r:id="rId1"/>
  <rowBreaks count="2" manualBreakCount="2">
    <brk id="65" max="11" man="1"/>
    <brk id="1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showZeros="0"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4" right="0.4" top="0.3" bottom="0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B10"/>
  <sheetViews>
    <sheetView showOutlineSymbols="0" zoomScalePageLayoutView="0" workbookViewId="0" topLeftCell="A1">
      <selection activeCell="B13" sqref="B13"/>
    </sheetView>
  </sheetViews>
  <sheetFormatPr defaultColWidth="9.140625" defaultRowHeight="12.75"/>
  <sheetData>
    <row r="8" spans="1:2" ht="12.75">
      <c r="A8" s="9"/>
      <c r="B8" s="9"/>
    </row>
    <row r="9" spans="1:2" ht="12.75">
      <c r="A9" s="9"/>
      <c r="B9" s="9"/>
    </row>
    <row r="10" spans="1:2" ht="12.75">
      <c r="A10" s="9"/>
      <c r="B10" s="9"/>
    </row>
  </sheetData>
  <sheetProtection/>
  <printOptions horizontalCentered="1"/>
  <pageMargins left="0.4" right="0.4" top="0.3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2007-04-19T17:34:11Z</cp:lastPrinted>
  <dcterms:created xsi:type="dcterms:W3CDTF">1997-11-03T22:18:17Z</dcterms:created>
  <dcterms:modified xsi:type="dcterms:W3CDTF">2009-07-20T13:37:26Z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577920480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