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650" activeTab="0"/>
  </bookViews>
  <sheets>
    <sheet name="AAE_FR02e" sheetId="1" r:id="rId1"/>
  </sheets>
  <definedNames>
    <definedName name="_xlnm.Print_Area" localSheetId="0">'AAE_FR02e'!$A$1:$G$54</definedName>
  </definedNames>
  <calcPr fullCalcOnLoad="1"/>
</workbook>
</file>

<file path=xl/sharedStrings.xml><?xml version="1.0" encoding="utf-8"?>
<sst xmlns="http://schemas.openxmlformats.org/spreadsheetml/2006/main" count="50" uniqueCount="44">
  <si>
    <t>College</t>
  </si>
  <si>
    <t>Major</t>
  </si>
  <si>
    <t>Accepted</t>
  </si>
  <si>
    <t>Enrolled</t>
  </si>
  <si>
    <t>Biology</t>
  </si>
  <si>
    <t>Mechanical Engineering</t>
  </si>
  <si>
    <t>Applied/</t>
  </si>
  <si>
    <t>Ratio</t>
  </si>
  <si>
    <t>Accepted/</t>
  </si>
  <si>
    <t>ARTS &amp; SCIENCES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</si>
  <si>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</si>
  <si>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</si>
  <si>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</si>
  <si>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</si>
  <si>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</si>
  <si>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</si>
  <si>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</si>
  <si>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</si>
  <si>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</si>
  <si>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Special Education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</si>
  <si>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</si>
  <si>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</si>
  <si>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</si>
  <si>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</si>
  <si>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</si>
  <si>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</si>
  <si>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</si>
  <si>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</si>
  <si>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</si>
  <si>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</si>
  <si>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</si>
  <si>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</si>
  <si>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</si>
  <si>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</si>
  <si>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</si>
  <si>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</si>
  <si>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</si>
  <si>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</si>
  <si>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</si>
  <si>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</si>
  <si>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</si>
  <si>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</si>
  <si>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BY COLLEGE AND MAJOR, FALL 2006</t>
  </si>
  <si>
    <t>TABLE II-1e2 -- Resident [Domestic] Students Only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</si>
</sst>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6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0.00390625" style="0" customWidth="1"/>
    <col min="2" max="2" width="36.28125" style="0" customWidth="1"/>
    <col min="3" max="3" width="9.421875" style="0" customWidth="1"/>
    <col min="4" max="4" width="9.7109375" style="0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20" t="s">
        <v>21</v>
      </c>
      <c r="B1" s="20"/>
      <c r="C1" s="20"/>
      <c r="D1" s="20"/>
      <c r="E1" s="20"/>
      <c r="F1" s="20"/>
      <c r="G1" s="20"/>
    </row>
    <row r="2" spans="1:7" ht="12.75">
      <c r="A2" s="20" t="s">
        <v>16</v>
      </c>
      <c r="B2" s="20"/>
      <c r="C2" s="20"/>
      <c r="D2" s="20"/>
      <c r="E2" s="20"/>
      <c r="F2" s="20"/>
      <c r="G2" s="20"/>
    </row>
    <row r="3" spans="1:7" ht="12.75">
      <c r="A3" s="20" t="s">
        <v>42</v>
      </c>
      <c r="B3" s="20"/>
      <c r="C3" s="20"/>
      <c r="D3" s="20"/>
      <c r="E3" s="20"/>
      <c r="F3" s="20"/>
      <c r="G3" s="20"/>
    </row>
    <row r="4" spans="1:7" ht="12.75">
      <c r="A4" s="21" t="s">
        <v>43</v>
      </c>
      <c r="B4" s="21"/>
      <c r="C4" s="21"/>
      <c r="D4" s="21"/>
      <c r="E4" s="21"/>
      <c r="F4" s="21"/>
      <c r="G4" s="21"/>
    </row>
    <row r="5" spans="1:7" ht="12.75">
      <c r="A5" s="4"/>
      <c r="B5" s="4"/>
      <c r="C5" s="15"/>
      <c r="D5" s="15"/>
      <c r="E5" s="12" t="s">
        <v>6</v>
      </c>
      <c r="F5" s="15" t="s">
        <v>30</v>
      </c>
      <c r="G5" s="12" t="s">
        <v>8</v>
      </c>
    </row>
    <row r="6" spans="3:7" ht="12.75">
      <c r="C6" s="12" t="s">
        <v>30</v>
      </c>
      <c r="D6" s="12" t="s">
        <v>30</v>
      </c>
      <c r="E6" s="12" t="s">
        <v>2</v>
      </c>
      <c r="F6" s="16"/>
      <c r="G6" s="12" t="s">
        <v>3</v>
      </c>
    </row>
    <row r="7" spans="1:7" s="5" customFormat="1" ht="12.75">
      <c r="A7" s="17" t="s">
        <v>0</v>
      </c>
      <c r="B7" s="17" t="s">
        <v>1</v>
      </c>
      <c r="C7" s="18" t="s">
        <v>36</v>
      </c>
      <c r="D7" s="18" t="s">
        <v>2</v>
      </c>
      <c r="E7" s="18" t="s">
        <v>7</v>
      </c>
      <c r="F7" s="18" t="s">
        <v>3</v>
      </c>
      <c r="G7" s="18" t="s">
        <v>7</v>
      </c>
    </row>
    <row r="8" spans="1:7" ht="12.75">
      <c r="A8" s="6" t="s">
        <v>9</v>
      </c>
      <c r="B8" t="s">
        <v>25</v>
      </c>
      <c r="C8" s="2">
        <v>2</v>
      </c>
      <c r="D8" s="2">
        <v>1</v>
      </c>
      <c r="E8" s="13">
        <f aca="true" t="shared" si="0" ref="E8:E14">+D8/C8</f>
        <v>0.5</v>
      </c>
      <c r="F8" s="2">
        <v>1</v>
      </c>
      <c r="G8" s="13">
        <f aca="true" t="shared" si="1" ref="G8:G14">+F8/D8</f>
        <v>1</v>
      </c>
    </row>
    <row r="9" spans="2:7" ht="12.75">
      <c r="B9" s="1" t="s">
        <v>4</v>
      </c>
      <c r="C9" s="2">
        <v>6</v>
      </c>
      <c r="D9" s="2">
        <v>4</v>
      </c>
      <c r="E9" s="13">
        <f t="shared" si="0"/>
        <v>0.6666666666666666</v>
      </c>
      <c r="F9" s="2">
        <v>3</v>
      </c>
      <c r="G9" s="13">
        <f t="shared" si="1"/>
        <v>0.75</v>
      </c>
    </row>
    <row r="10" spans="2:7" ht="12.75">
      <c r="B10" s="1" t="s">
        <v>31</v>
      </c>
      <c r="C10" s="2">
        <v>7</v>
      </c>
      <c r="D10" s="2">
        <v>6</v>
      </c>
      <c r="E10" s="13">
        <f t="shared" si="0"/>
        <v>0.8571428571428571</v>
      </c>
      <c r="F10" s="2">
        <v>6</v>
      </c>
      <c r="G10" s="13">
        <f t="shared" si="1"/>
        <v>1</v>
      </c>
    </row>
    <row r="11" spans="2:7" ht="12.75">
      <c r="B11" s="1" t="s">
        <v>26</v>
      </c>
      <c r="C11" s="2">
        <v>28</v>
      </c>
      <c r="D11" s="2">
        <v>10</v>
      </c>
      <c r="E11" s="13">
        <f t="shared" si="0"/>
        <v>0.35714285714285715</v>
      </c>
      <c r="F11" s="2">
        <v>8</v>
      </c>
      <c r="G11" s="13">
        <f t="shared" si="1"/>
        <v>0.8</v>
      </c>
    </row>
    <row r="12" spans="1:7" ht="12.75">
      <c r="A12" s="6"/>
      <c r="B12" s="1" t="s">
        <v>17</v>
      </c>
      <c r="C12" s="2">
        <v>3</v>
      </c>
      <c r="D12" s="2">
        <v>2</v>
      </c>
      <c r="E12" s="13">
        <f t="shared" si="0"/>
        <v>0.6666666666666666</v>
      </c>
      <c r="F12" s="2">
        <v>2</v>
      </c>
      <c r="G12" s="13">
        <f t="shared" si="1"/>
        <v>1</v>
      </c>
    </row>
    <row r="13" spans="1:7" ht="12.75">
      <c r="A13" s="6"/>
      <c r="B13" s="1" t="s">
        <v>32</v>
      </c>
      <c r="C13" s="2">
        <v>44</v>
      </c>
      <c r="D13" s="2">
        <v>8</v>
      </c>
      <c r="E13" s="13">
        <f t="shared" si="0"/>
        <v>0.18181818181818182</v>
      </c>
      <c r="F13" s="2">
        <v>6</v>
      </c>
      <c r="G13" s="13">
        <f t="shared" si="1"/>
        <v>0.75</v>
      </c>
    </row>
    <row r="14" spans="1:7" ht="12.75">
      <c r="A14" s="6"/>
      <c r="B14" s="1" t="s">
        <v>22</v>
      </c>
      <c r="C14" s="2">
        <v>13</v>
      </c>
      <c r="D14" s="2">
        <v>8</v>
      </c>
      <c r="E14" s="13">
        <f t="shared" si="0"/>
        <v>0.6153846153846154</v>
      </c>
      <c r="F14" s="2">
        <v>6</v>
      </c>
      <c r="G14" s="13">
        <f t="shared" si="1"/>
        <v>0.75</v>
      </c>
    </row>
    <row r="16" spans="1:7" s="10" customFormat="1" ht="12.75">
      <c r="A16" s="7" t="s">
        <v>13</v>
      </c>
      <c r="B16" s="7"/>
      <c r="C16" s="8">
        <f>SUM(C8:C14)</f>
        <v>103</v>
      </c>
      <c r="D16" s="8">
        <f>SUM(D8:D14)</f>
        <v>39</v>
      </c>
      <c r="E16" s="9">
        <f>+D16/C16</f>
        <v>0.3786407766990291</v>
      </c>
      <c r="F16" s="8">
        <f>SUM(F8:F14)</f>
        <v>32</v>
      </c>
      <c r="G16" s="9">
        <f>+F16/D16</f>
        <v>0.8205128205128205</v>
      </c>
    </row>
    <row r="17" spans="1:7" s="10" customFormat="1" ht="12.75">
      <c r="A17" s="7"/>
      <c r="B17" s="7"/>
      <c r="C17" s="8"/>
      <c r="D17" s="8"/>
      <c r="E17" s="9"/>
      <c r="F17" s="8"/>
      <c r="G17" s="9"/>
    </row>
    <row r="18" spans="1:7" s="10" customFormat="1" ht="12.75">
      <c r="A18" s="7"/>
      <c r="B18" s="7"/>
      <c r="C18" s="8"/>
      <c r="D18" s="8"/>
      <c r="E18" s="9"/>
      <c r="F18" s="8"/>
      <c r="G18" s="9"/>
    </row>
    <row r="19" spans="1:7" ht="12.75">
      <c r="A19" s="6" t="s">
        <v>33</v>
      </c>
      <c r="B19" s="1" t="s">
        <v>35</v>
      </c>
      <c r="C19" s="2">
        <v>8</v>
      </c>
      <c r="D19" s="2">
        <v>4</v>
      </c>
      <c r="E19" s="13">
        <f>+D19/C19</f>
        <v>0.5</v>
      </c>
      <c r="F19" s="2">
        <v>4</v>
      </c>
      <c r="G19" s="13">
        <f>+F19/D19</f>
        <v>1</v>
      </c>
    </row>
    <row r="20" spans="1:2" ht="12.75">
      <c r="A20" s="6"/>
      <c r="B20" s="1"/>
    </row>
    <row r="21" spans="1:7" s="10" customFormat="1" ht="12.75">
      <c r="A21" s="7" t="s">
        <v>34</v>
      </c>
      <c r="B21" s="7"/>
      <c r="C21" s="8">
        <f>SUM(C19:C19)</f>
        <v>8</v>
      </c>
      <c r="D21" s="8">
        <f>SUM(D19:D19)</f>
        <v>4</v>
      </c>
      <c r="E21" s="9">
        <f>+D21/C21</f>
        <v>0.5</v>
      </c>
      <c r="F21" s="8">
        <f>SUM(F19:F19)</f>
        <v>4</v>
      </c>
      <c r="G21" s="9">
        <f>+F21/D21</f>
        <v>1</v>
      </c>
    </row>
    <row r="22" spans="1:7" s="10" customFormat="1" ht="12.75">
      <c r="A22" s="7"/>
      <c r="B22" s="7"/>
      <c r="C22" s="8"/>
      <c r="D22" s="8"/>
      <c r="E22" s="9"/>
      <c r="F22" s="8"/>
      <c r="G22" s="9"/>
    </row>
    <row r="23" spans="1:7" s="10" customFormat="1" ht="12.75">
      <c r="A23" s="7"/>
      <c r="B23" s="7"/>
      <c r="C23" s="8"/>
      <c r="D23" s="8"/>
      <c r="E23" s="9"/>
      <c r="F23" s="8"/>
      <c r="G23" s="9"/>
    </row>
    <row r="24" spans="1:7" ht="12.75">
      <c r="A24" s="6" t="s">
        <v>40</v>
      </c>
      <c r="B24" s="1" t="s">
        <v>20</v>
      </c>
      <c r="C24" s="2">
        <v>6</v>
      </c>
      <c r="D24" s="2">
        <v>5</v>
      </c>
      <c r="E24" s="13">
        <f>+D24/C24</f>
        <v>0.8333333333333334</v>
      </c>
      <c r="F24" s="2">
        <v>5</v>
      </c>
      <c r="G24" s="13">
        <f>+F24/D24</f>
        <v>1</v>
      </c>
    </row>
    <row r="25" ht="12.75">
      <c r="A25" s="6"/>
    </row>
    <row r="26" spans="1:7" s="10" customFormat="1" ht="12.75">
      <c r="A26" s="7" t="s">
        <v>41</v>
      </c>
      <c r="B26" s="7"/>
      <c r="C26" s="8">
        <f>SUM(C24:C24)</f>
        <v>6</v>
      </c>
      <c r="D26" s="8">
        <f>SUM(D24:D24)</f>
        <v>5</v>
      </c>
      <c r="E26" s="9">
        <f>+D26/C26</f>
        <v>0.8333333333333334</v>
      </c>
      <c r="F26" s="8">
        <f>SUM(F24:F24)</f>
        <v>5</v>
      </c>
      <c r="G26" s="9">
        <f>+F26/D26</f>
        <v>1</v>
      </c>
    </row>
    <row r="27" spans="1:7" s="10" customFormat="1" ht="12.75">
      <c r="A27" s="7"/>
      <c r="B27" s="7"/>
      <c r="C27" s="8"/>
      <c r="D27" s="8"/>
      <c r="E27" s="9"/>
      <c r="F27" s="8"/>
      <c r="G27" s="9"/>
    </row>
    <row r="28" spans="1:7" s="10" customFormat="1" ht="12.75">
      <c r="A28" s="7"/>
      <c r="B28" s="7"/>
      <c r="C28" s="8"/>
      <c r="D28" s="8"/>
      <c r="E28" s="9"/>
      <c r="F28" s="8"/>
      <c r="G28" s="9"/>
    </row>
    <row r="29" spans="1:7" ht="12.75">
      <c r="A29" s="6" t="s">
        <v>10</v>
      </c>
      <c r="B29" s="1" t="s">
        <v>18</v>
      </c>
      <c r="C29" s="2">
        <v>16</v>
      </c>
      <c r="D29" s="2">
        <v>11</v>
      </c>
      <c r="E29" s="13">
        <f>+D29/C29</f>
        <v>0.6875</v>
      </c>
      <c r="F29" s="2">
        <v>7</v>
      </c>
      <c r="G29" s="13">
        <f>+F29/D29</f>
        <v>0.6363636363636364</v>
      </c>
    </row>
    <row r="30" spans="1:7" ht="12.75">
      <c r="A30" s="6"/>
      <c r="B30" t="s">
        <v>23</v>
      </c>
      <c r="C30" s="2">
        <v>37</v>
      </c>
      <c r="D30" s="2">
        <v>15</v>
      </c>
      <c r="E30" s="13">
        <f>+D30/C30</f>
        <v>0.40540540540540543</v>
      </c>
      <c r="F30" s="2">
        <v>14</v>
      </c>
      <c r="G30" s="13">
        <f>+F30/D30</f>
        <v>0.9333333333333333</v>
      </c>
    </row>
    <row r="31" spans="1:7" ht="12.75">
      <c r="A31" s="6"/>
      <c r="B31" t="s">
        <v>24</v>
      </c>
      <c r="C31" s="2">
        <v>23</v>
      </c>
      <c r="D31" s="2">
        <v>17</v>
      </c>
      <c r="E31" s="13">
        <f>+D31/C31</f>
        <v>0.7391304347826086</v>
      </c>
      <c r="F31" s="2">
        <v>15</v>
      </c>
      <c r="G31" s="13">
        <f>+F31/D31</f>
        <v>0.8823529411764706</v>
      </c>
    </row>
    <row r="32" spans="1:7" ht="12.75">
      <c r="A32" s="6"/>
      <c r="B32" s="1" t="s">
        <v>19</v>
      </c>
      <c r="C32" s="2">
        <v>13</v>
      </c>
      <c r="D32" s="2">
        <v>6</v>
      </c>
      <c r="E32" s="13">
        <f>+D32/C32</f>
        <v>0.46153846153846156</v>
      </c>
      <c r="F32" s="2">
        <v>4</v>
      </c>
      <c r="G32" s="13">
        <f>+F32/D32</f>
        <v>0.6666666666666666</v>
      </c>
    </row>
    <row r="33" spans="1:2" ht="12.75">
      <c r="A33" s="6"/>
      <c r="B33" s="1"/>
    </row>
    <row r="34" spans="1:7" s="10" customFormat="1" ht="12.75">
      <c r="A34" s="7" t="s">
        <v>14</v>
      </c>
      <c r="B34" s="7"/>
      <c r="C34" s="8">
        <f>SUM(C29:C32)</f>
        <v>89</v>
      </c>
      <c r="D34" s="8">
        <f>SUM(D29:D32)</f>
        <v>49</v>
      </c>
      <c r="E34" s="9">
        <f>+D34/C34</f>
        <v>0.550561797752809</v>
      </c>
      <c r="F34" s="8">
        <f>SUM(F29:F32)</f>
        <v>40</v>
      </c>
      <c r="G34" s="9">
        <f>+F34/D34</f>
        <v>0.8163265306122449</v>
      </c>
    </row>
    <row r="35" spans="1:7" s="10" customFormat="1" ht="12.75">
      <c r="A35" s="7"/>
      <c r="B35" s="7"/>
      <c r="C35" s="8"/>
      <c r="D35" s="8"/>
      <c r="E35" s="9"/>
      <c r="F35" s="8"/>
      <c r="G35" s="9"/>
    </row>
    <row r="36" spans="1:7" s="10" customFormat="1" ht="12.75">
      <c r="A36" s="7"/>
      <c r="B36" s="7"/>
      <c r="C36" s="8"/>
      <c r="D36" s="8"/>
      <c r="E36" s="9"/>
      <c r="F36" s="8"/>
      <c r="G36" s="9"/>
    </row>
    <row r="37" spans="1:7" ht="12.75">
      <c r="A37" s="5" t="s">
        <v>11</v>
      </c>
      <c r="B37" s="1" t="s">
        <v>39</v>
      </c>
      <c r="C37" s="2">
        <v>3</v>
      </c>
      <c r="D37" s="2">
        <v>2</v>
      </c>
      <c r="E37" s="13">
        <f>+D37/C37</f>
        <v>0.6666666666666666</v>
      </c>
      <c r="F37" s="2">
        <v>2</v>
      </c>
      <c r="G37" s="13">
        <f>+F37/D37</f>
        <v>1</v>
      </c>
    </row>
    <row r="38" spans="2:7" ht="12.75">
      <c r="B38" s="1" t="s">
        <v>5</v>
      </c>
      <c r="C38" s="2">
        <v>2</v>
      </c>
      <c r="D38" s="2">
        <v>2</v>
      </c>
      <c r="E38" s="13">
        <f>+D38/C38</f>
        <v>1</v>
      </c>
      <c r="F38" s="2">
        <v>2</v>
      </c>
      <c r="G38" s="13">
        <f>+F38/D38</f>
        <v>1</v>
      </c>
    </row>
    <row r="39" ht="12.75">
      <c r="A39" s="6"/>
    </row>
    <row r="40" spans="1:7" ht="12.75">
      <c r="A40" s="7" t="s">
        <v>15</v>
      </c>
      <c r="B40" s="7"/>
      <c r="C40" s="8">
        <f>SUM(C37:C38)</f>
        <v>5</v>
      </c>
      <c r="D40" s="8">
        <f>SUM(D37:D38)</f>
        <v>4</v>
      </c>
      <c r="E40" s="9">
        <f>+D40/C40</f>
        <v>0.8</v>
      </c>
      <c r="F40" s="8">
        <f>SUM(F37:F38)</f>
        <v>4</v>
      </c>
      <c r="G40" s="9">
        <f>+F40/D40</f>
        <v>1</v>
      </c>
    </row>
    <row r="41" s="10" customFormat="1" ht="12.75"/>
    <row r="42" spans="1:7" ht="12.75">
      <c r="A42" s="6"/>
      <c r="B42" s="1"/>
      <c r="C42" s="2"/>
      <c r="D42" s="2"/>
      <c r="E42" s="3"/>
      <c r="F42" s="2"/>
      <c r="G42" s="3"/>
    </row>
    <row r="43" spans="1:7" ht="12.75">
      <c r="A43" s="6" t="s">
        <v>27</v>
      </c>
      <c r="B43" s="1" t="s">
        <v>28</v>
      </c>
      <c r="C43" s="2">
        <v>8</v>
      </c>
      <c r="D43" s="2">
        <v>6</v>
      </c>
      <c r="E43" s="13">
        <f>+D43/C43</f>
        <v>0.75</v>
      </c>
      <c r="F43" s="2">
        <v>6</v>
      </c>
      <c r="G43" s="13">
        <f>+F43/D43</f>
        <v>1</v>
      </c>
    </row>
    <row r="44" spans="1:7" ht="12.75">
      <c r="A44" s="6"/>
      <c r="B44" s="1"/>
      <c r="C44" s="8"/>
      <c r="D44" s="8"/>
      <c r="E44" s="9"/>
      <c r="F44" s="8"/>
      <c r="G44" s="9"/>
    </row>
    <row r="45" spans="1:7" ht="12.75">
      <c r="A45" s="7" t="s">
        <v>29</v>
      </c>
      <c r="B45" s="1"/>
      <c r="C45" s="8">
        <f>SUM(C43:C44)</f>
        <v>8</v>
      </c>
      <c r="D45" s="8">
        <f>SUM(D43:D44)</f>
        <v>6</v>
      </c>
      <c r="E45" s="13">
        <f>SUM(E43:E44)</f>
        <v>0.75</v>
      </c>
      <c r="F45" s="8">
        <f>SUM(F43:F44)</f>
        <v>6</v>
      </c>
      <c r="G45" s="13">
        <f>SUM(G43:G44)</f>
        <v>1</v>
      </c>
    </row>
    <row r="46" spans="1:7" ht="12.75">
      <c r="A46" s="7"/>
      <c r="B46" s="1"/>
      <c r="C46" s="8"/>
      <c r="D46" s="8"/>
      <c r="E46" s="13"/>
      <c r="F46" s="8"/>
      <c r="G46" s="13"/>
    </row>
    <row r="47" spans="1:7" ht="12.75">
      <c r="A47" s="6"/>
      <c r="B47" s="1"/>
      <c r="C47" s="2"/>
      <c r="D47" s="2"/>
      <c r="E47" s="3"/>
      <c r="F47" s="2"/>
      <c r="G47" s="3"/>
    </row>
    <row r="49" spans="1:7" s="5" customFormat="1" ht="12.75">
      <c r="A49" s="5" t="s">
        <v>12</v>
      </c>
      <c r="C49" s="11">
        <f>+C26+C45+C40+C34+C21+C16</f>
        <v>219</v>
      </c>
      <c r="D49" s="11">
        <f>+D26+D45+D40+D34+D21+D16</f>
        <v>107</v>
      </c>
      <c r="E49" s="14">
        <f>+D49/C49</f>
        <v>0.4885844748858447</v>
      </c>
      <c r="F49" s="11">
        <f>+F26+F45+F40+F34+F21+F16</f>
        <v>91</v>
      </c>
      <c r="G49" s="14">
        <f>+F49/D49</f>
        <v>0.8504672897196262</v>
      </c>
    </row>
    <row r="51" ht="12.75">
      <c r="F51" s="12" t="s">
        <v>30</v>
      </c>
    </row>
    <row r="52" ht="12.75">
      <c r="A52" s="19" t="s">
        <v>38</v>
      </c>
    </row>
    <row r="54" ht="12.75">
      <c r="A54" t="s">
        <v>37</v>
      </c>
    </row>
  </sheetData>
  <sheetProtection/>
  <mergeCells count="4">
    <mergeCell ref="A1:G1"/>
    <mergeCell ref="A3:G3"/>
    <mergeCell ref="A2:G2"/>
    <mergeCell ref="A4:G4"/>
  </mergeCells>
  <printOptions/>
  <pageMargins left="0.75" right="0.25" top="0.19" bottom="0" header="0.5" footer="0.27"/>
  <pageSetup horizontalDpi="300" verticalDpi="300" orientation="portrait" scale="85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2007-05-25T13:41:29Z</cp:lastPrinted>
  <dcterms:created xsi:type="dcterms:W3CDTF">2003-11-05T20:47:04Z</dcterms:created>
  <dcterms:modified xsi:type="dcterms:W3CDTF">2007-05-25T14:37:58Z</dcterms:modified>
  <cp:category/>
  <cp:version/>
  <cp:contentType/>
  <cp:contentStatus/>
</cp:coreProperties>
</file>